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0" yWindow="0" windowWidth="20376" windowHeight="12372" activeTab="1"/>
  </bookViews>
  <sheets>
    <sheet name="教育2专业教材" sheetId="6" r:id="rId1"/>
    <sheet name="人社2专业教材" sheetId="10" r:id="rId2"/>
  </sheet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15" i="10" l="1"/>
  <c r="L14" i="10"/>
  <c r="L13" i="10"/>
  <c r="L12" i="10"/>
  <c r="L11" i="10"/>
  <c r="L10" i="10"/>
  <c r="L9" i="10"/>
  <c r="L8" i="10"/>
  <c r="L7" i="10"/>
  <c r="L6" i="10"/>
  <c r="L5" i="10"/>
  <c r="L4" i="10"/>
  <c r="C8" i="6"/>
  <c r="L7" i="6"/>
  <c r="L6" i="6"/>
  <c r="L5" i="6"/>
</calcChain>
</file>

<file path=xl/sharedStrings.xml><?xml version="1.0" encoding="utf-8"?>
<sst xmlns="http://schemas.openxmlformats.org/spreadsheetml/2006/main" count="217" uniqueCount="145">
  <si>
    <t>湖北新产业技师学院   咸宁职业教育（集团）学校教材征订申报表</t>
  </si>
  <si>
    <t>申请系部：农林工程系</t>
  </si>
  <si>
    <r>
      <rPr>
        <sz val="14"/>
        <color theme="1"/>
        <rFont val="宋体"/>
        <family val="3"/>
        <charset val="134"/>
        <scheme val="minor"/>
      </rPr>
      <t>年度/学期：202</t>
    </r>
    <r>
      <rPr>
        <sz val="14"/>
        <color theme="1"/>
        <rFont val="宋体"/>
        <family val="3"/>
        <charset val="134"/>
        <scheme val="minor"/>
      </rPr>
      <t>4春</t>
    </r>
  </si>
  <si>
    <t xml:space="preserve">学籍类型：教育    </t>
  </si>
  <si>
    <t>教材类型：专业</t>
  </si>
  <si>
    <t>序号</t>
  </si>
  <si>
    <t>教材名称</t>
  </si>
  <si>
    <t>ISBN号</t>
  </si>
  <si>
    <t>出版社</t>
  </si>
  <si>
    <t>主编</t>
  </si>
  <si>
    <t>版次</t>
  </si>
  <si>
    <t>是否校本教材</t>
  </si>
  <si>
    <t>使用年级</t>
  </si>
  <si>
    <t>使用专业</t>
  </si>
  <si>
    <t>书面定价（元）</t>
  </si>
  <si>
    <t>数量</t>
  </si>
  <si>
    <t>金额（元）</t>
  </si>
  <si>
    <t>备注</t>
  </si>
  <si>
    <t>会计基础与技能实训</t>
  </si>
  <si>
    <t>9787511456403</t>
  </si>
  <si>
    <t>中国石化出版社</t>
  </si>
  <si>
    <t>刘长林</t>
  </si>
  <si>
    <t>2020年3月第一版</t>
  </si>
  <si>
    <t>否</t>
  </si>
  <si>
    <t>23级</t>
  </si>
  <si>
    <t>会计事务</t>
  </si>
  <si>
    <t>职业教育“十四五”规划教材</t>
  </si>
  <si>
    <t>财经法规与会计职业道德</t>
  </si>
  <si>
    <t>9787511464323</t>
  </si>
  <si>
    <t>中国石化出版社/中国经济出版社</t>
  </si>
  <si>
    <t>汪文艳 
许辉 
李琴</t>
  </si>
  <si>
    <t>2021年10月第一版</t>
  </si>
  <si>
    <t>中职教育“十四五”规划教材</t>
  </si>
  <si>
    <t>企业会计综合实训</t>
  </si>
  <si>
    <t>刘洪斌    万敬</t>
  </si>
  <si>
    <t>会计</t>
  </si>
  <si>
    <r>
      <rPr>
        <b/>
        <sz val="12"/>
        <color rgb="FF000000"/>
        <rFont val="宋体"/>
        <family val="3"/>
        <charset val="134"/>
      </rPr>
      <t>合计：</t>
    </r>
    <r>
      <rPr>
        <b/>
        <sz val="10"/>
        <color rgb="FF000000"/>
        <rFont val="宋体"/>
        <family val="3"/>
        <charset val="134"/>
      </rPr>
      <t>（单位：元）</t>
    </r>
  </si>
  <si>
    <r>
      <rPr>
        <sz val="12"/>
        <color theme="1"/>
        <rFont val="宋体"/>
        <family val="3"/>
        <charset val="134"/>
        <scheme val="minor"/>
      </rPr>
      <t>经办人：</t>
    </r>
    <r>
      <rPr>
        <sz val="11"/>
        <color theme="1"/>
        <rFont val="宋体"/>
        <family val="3"/>
        <charset val="134"/>
        <scheme val="minor"/>
      </rPr>
      <t>张俊秀</t>
    </r>
  </si>
  <si>
    <t>联系电话：</t>
  </si>
  <si>
    <t>系部盖章：</t>
  </si>
  <si>
    <t>系部负责人签字：</t>
  </si>
  <si>
    <r>
      <rPr>
        <sz val="12"/>
        <color theme="1"/>
        <rFont val="宋体"/>
        <family val="3"/>
        <charset val="134"/>
        <scheme val="minor"/>
      </rPr>
      <t xml:space="preserve"> 2023 年</t>
    </r>
    <r>
      <rPr>
        <sz val="12"/>
        <color theme="1"/>
        <rFont val="宋体"/>
        <family val="3"/>
        <charset val="134"/>
        <scheme val="minor"/>
      </rPr>
      <t>12</t>
    </r>
    <r>
      <rPr>
        <sz val="12"/>
        <color theme="1"/>
        <rFont val="宋体"/>
        <family val="3"/>
        <charset val="134"/>
        <scheme val="minor"/>
      </rPr>
      <t>月18日</t>
    </r>
  </si>
  <si>
    <t>年度/学期：</t>
  </si>
  <si>
    <t>2024春</t>
  </si>
  <si>
    <t xml:space="preserve">学籍类型：人社   </t>
  </si>
  <si>
    <t>书面定价</t>
  </si>
  <si>
    <t>生物基础</t>
  </si>
  <si>
    <t>9787040160703</t>
  </si>
  <si>
    <t>高等教育出版社</t>
  </si>
  <si>
    <t>王社光</t>
  </si>
  <si>
    <t>2007年第一版</t>
  </si>
  <si>
    <t>园林</t>
  </si>
  <si>
    <t>中等职业教育通用教材</t>
  </si>
  <si>
    <t>化学（修订版 农林畜牧类）</t>
  </si>
  <si>
    <t>9787040607260</t>
  </si>
  <si>
    <t>高等教育出版社
教材发展研究所组编</t>
  </si>
  <si>
    <t>2014年第一版</t>
  </si>
  <si>
    <t>“十四五”职业教育国家规划教材</t>
  </si>
  <si>
    <t>大田作物栽培</t>
  </si>
  <si>
    <t>9787542773111</t>
  </si>
  <si>
    <t>上海科学普及出版社</t>
  </si>
  <si>
    <t>王会</t>
  </si>
  <si>
    <t>2018年第一版</t>
  </si>
  <si>
    <t>职业院校立体化教材</t>
  </si>
  <si>
    <t>茶树栽培技术</t>
  </si>
  <si>
    <t>9787109159952</t>
  </si>
  <si>
    <t>中国农业出版社</t>
  </si>
  <si>
    <t>方永建</t>
  </si>
  <si>
    <t>2011年第一版</t>
  </si>
  <si>
    <t>中等职业教育农业部规划教材</t>
  </si>
  <si>
    <t>动物生理学</t>
  </si>
  <si>
    <t>9787503862861</t>
  </si>
  <si>
    <t>中国林业出版社</t>
  </si>
  <si>
    <t>周定刚 
马恒东 
黎德兵</t>
  </si>
  <si>
    <t>2022年12月第三版</t>
  </si>
  <si>
    <t>畜牧宠物</t>
  </si>
  <si>
    <t>125</t>
  </si>
  <si>
    <t>普通高等教育“十四五”重点规划教材</t>
  </si>
  <si>
    <t>动物药理</t>
  </si>
  <si>
    <t>9787122273802</t>
  </si>
  <si>
    <t>化学工业出版社</t>
  </si>
  <si>
    <t>邱深本 
李喜旺</t>
  </si>
  <si>
    <t>2016年第二版</t>
  </si>
  <si>
    <t>“十二五”职业教育国家规划教材</t>
  </si>
  <si>
    <t>商务沟通与谈判（第二版）</t>
  </si>
  <si>
    <t>9787040557121</t>
  </si>
  <si>
    <t xml:space="preserve">王婷婷 
郭怡梅 </t>
  </si>
  <si>
    <t>2022年2月第二版</t>
  </si>
  <si>
    <t>网络营销</t>
  </si>
  <si>
    <t>67</t>
  </si>
  <si>
    <t>商务礼仪（第二版）</t>
  </si>
  <si>
    <t>9787516739556</t>
  </si>
  <si>
    <t>中国劳动社会保障出版社</t>
  </si>
  <si>
    <t>姜倩</t>
  </si>
  <si>
    <t>2019年第二版</t>
  </si>
  <si>
    <t>国家级职业教育规划教材</t>
  </si>
  <si>
    <t>网络营销实务</t>
  </si>
  <si>
    <t>9787511461469</t>
  </si>
  <si>
    <t>中国石化出版社（中国经济出版社）</t>
  </si>
  <si>
    <t>徐小红
单锦怡</t>
  </si>
  <si>
    <t>2021年3月第一版</t>
  </si>
  <si>
    <t>职业教育课程改革规划创新教材</t>
  </si>
  <si>
    <t>推销实务</t>
  </si>
  <si>
    <t>9787121441431</t>
  </si>
  <si>
    <t>电子工业出版社</t>
  </si>
  <si>
    <t>石玫珑</t>
  </si>
  <si>
    <t>2021年4月第二版</t>
  </si>
  <si>
    <t>34</t>
  </si>
  <si>
    <t>职业教育校企合作精品教材</t>
  </si>
  <si>
    <t>直播运营实务</t>
  </si>
  <si>
    <t>9787302573029</t>
  </si>
  <si>
    <t>清华大学出版社</t>
  </si>
  <si>
    <t xml:space="preserve">黄旭强 
梅琪 
洪文良 </t>
  </si>
  <si>
    <t>2021年2月第一版</t>
  </si>
  <si>
    <t>教育厅教学改革项目成果教材</t>
  </si>
  <si>
    <t>文案创作与活动策划从入门到精通</t>
  </si>
  <si>
    <t>9787115479228</t>
  </si>
  <si>
    <t>人民邮电出版社</t>
  </si>
  <si>
    <t>苏航</t>
  </si>
  <si>
    <t>2018年6月第一版</t>
  </si>
  <si>
    <t>行业创新教材</t>
  </si>
  <si>
    <t>植物基础</t>
  </si>
  <si>
    <t>9787542780980</t>
  </si>
  <si>
    <t>2021年第一版</t>
  </si>
  <si>
    <t>教师用</t>
  </si>
  <si>
    <t>农林牧渔专业中高职衔接特色教材</t>
  </si>
  <si>
    <t>土壤与肥料</t>
  </si>
  <si>
    <t>9787542781062</t>
  </si>
  <si>
    <t>植物生产与环境</t>
  </si>
  <si>
    <t>9787040579369</t>
  </si>
  <si>
    <t>2022年第一版</t>
  </si>
  <si>
    <t>中等职业教育国家规划教材</t>
  </si>
  <si>
    <t>茶叶加工技术</t>
  </si>
  <si>
    <t>9787504587220</t>
  </si>
  <si>
    <t>詹成业
汪松能</t>
  </si>
  <si>
    <t>合计：（单位：元）</t>
  </si>
  <si>
    <t>经办人：张俊秀</t>
  </si>
  <si>
    <r>
      <rPr>
        <sz val="12"/>
        <color theme="1"/>
        <rFont val="宋体"/>
        <family val="3"/>
        <charset val="134"/>
        <scheme val="minor"/>
      </rPr>
      <t xml:space="preserve"> 2023 年</t>
    </r>
    <r>
      <rPr>
        <sz val="12"/>
        <color theme="1"/>
        <rFont val="宋体"/>
        <family val="3"/>
        <charset val="134"/>
        <scheme val="minor"/>
      </rPr>
      <t>12</t>
    </r>
    <r>
      <rPr>
        <sz val="12"/>
        <color theme="1"/>
        <rFont val="宋体"/>
        <family val="3"/>
        <charset val="134"/>
        <scheme val="minor"/>
      </rPr>
      <t>月 18 日</t>
    </r>
  </si>
  <si>
    <t>2022年7月第一版</t>
  </si>
  <si>
    <t>22级</t>
  </si>
  <si>
    <r>
      <rPr>
        <sz val="9"/>
        <color rgb="FF333333"/>
        <rFont val="Segoe UI"/>
        <family val="2"/>
      </rPr>
      <t>上海科学普及出版社</t>
    </r>
  </si>
  <si>
    <r>
      <rPr>
        <sz val="9"/>
        <color rgb="FF333333"/>
        <rFont val="Segoe UI"/>
        <family val="2"/>
      </rPr>
      <t>何家涛</t>
    </r>
  </si>
  <si>
    <r>
      <rPr>
        <sz val="9"/>
        <color rgb="FF333333"/>
        <rFont val="Segoe UI"/>
        <family val="2"/>
      </rPr>
      <t>胡予军</t>
    </r>
  </si>
  <si>
    <r>
      <rPr>
        <sz val="9"/>
        <color rgb="FF787877"/>
        <rFont val="PingFangSC-Regular"/>
        <family val="1"/>
      </rPr>
      <t> </t>
    </r>
    <r>
      <rPr>
        <sz val="9"/>
        <color rgb="FF333333"/>
        <rFont val="Segoe UI"/>
        <family val="2"/>
      </rPr>
      <t>高等教育出版社</t>
    </r>
  </si>
  <si>
    <r>
      <rPr>
        <sz val="9"/>
        <color rgb="FF787877"/>
        <rFont val="PingFangSC-Regular"/>
        <family val="1"/>
      </rPr>
      <t> </t>
    </r>
    <r>
      <rPr>
        <sz val="9"/>
        <color rgb="FF333333"/>
        <rFont val="Segoe UI"/>
        <family val="2"/>
      </rPr>
      <t>宋志伟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</si>
</sst>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00000"/>
  </numFmts>
  <fonts count="23">
    <font>
      <sz val="11"/>
      <color rgb="FF000000"/>
      <name val="宋体"/>
      <charset val="134"/>
    </font>
    <font>
      <sz val="9"/>
      <color rgb="FF000000"/>
      <name val="宋体"/>
      <charset val="134"/>
    </font>
    <font>
      <b/>
      <sz val="18"/>
      <name val="宋体"/>
      <charset val="134"/>
    </font>
    <font>
      <sz val="14"/>
      <color theme="1"/>
      <name val="宋体"/>
      <charset val="134"/>
      <scheme val="minor"/>
    </font>
    <font>
      <b/>
      <sz val="11"/>
      <color rgb="FF000000"/>
      <name val="宋体"/>
      <charset val="134"/>
    </font>
    <font>
      <b/>
      <sz val="11"/>
      <name val="宋体"/>
      <charset val="134"/>
    </font>
    <font>
      <b/>
      <sz val="9"/>
      <color rgb="FF000000"/>
      <name val="宋体"/>
      <charset val="134"/>
    </font>
    <font>
      <sz val="12"/>
      <color theme="1"/>
      <name val="宋体"/>
      <charset val="134"/>
      <scheme val="minor"/>
    </font>
    <font>
      <sz val="10"/>
      <color rgb="FF000000"/>
      <name val="宋体"/>
      <charset val="134"/>
    </font>
    <font>
      <b/>
      <sz val="12"/>
      <color rgb="FF000000"/>
      <name val="宋体"/>
      <charset val="134"/>
    </font>
    <font>
      <sz val="12"/>
      <name val="宋体"/>
      <charset val="134"/>
    </font>
    <font>
      <b/>
      <sz val="10"/>
      <color rgb="FF000000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b/>
      <sz val="12"/>
      <color rgb="FF000000"/>
      <name val="宋体"/>
      <family val="3"/>
      <charset val="134"/>
    </font>
    <font>
      <sz val="12"/>
      <color theme="1"/>
      <name val="宋体"/>
      <family val="3"/>
      <charset val="134"/>
      <scheme val="minor"/>
    </font>
    <font>
      <sz val="9"/>
      <name val="宋体"/>
      <family val="3"/>
      <charset val="134"/>
    </font>
    <font>
      <sz val="9"/>
      <color rgb="FF000000"/>
      <name val="宋体"/>
      <family val="3"/>
      <charset val="134"/>
    </font>
    <font>
      <sz val="9"/>
      <color theme="1"/>
      <name val="宋体"/>
      <family val="3"/>
      <charset val="134"/>
      <scheme val="minor"/>
    </font>
    <font>
      <sz val="9"/>
      <color theme="1"/>
      <name val="宋体"/>
      <family val="3"/>
      <charset val="134"/>
    </font>
    <font>
      <sz val="9"/>
      <color rgb="FF333333"/>
      <name val="宋体"/>
      <family val="3"/>
      <charset val="134"/>
    </font>
    <font>
      <sz val="9"/>
      <color rgb="FF333333"/>
      <name val="Segoe UI"/>
      <family val="2"/>
    </font>
    <font>
      <sz val="9"/>
      <color rgb="FF787877"/>
      <name val="PingFangSC-Regular"/>
      <family val="1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0" fontId="10" fillId="0" borderId="0">
      <alignment vertical="center"/>
    </xf>
  </cellStyleXfs>
  <cellXfs count="62">
    <xf numFmtId="0" fontId="0" fillId="0" borderId="0" xfId="0">
      <alignment vertical="center"/>
    </xf>
    <xf numFmtId="0" fontId="0" fillId="0" borderId="0" xfId="0" applyFill="1" applyAlignment="1"/>
    <xf numFmtId="0" fontId="0" fillId="0" borderId="0" xfId="0" applyFont="1" applyFill="1">
      <alignment vertical="center"/>
    </xf>
    <xf numFmtId="0" fontId="1" fillId="0" borderId="0" xfId="0" applyFont="1" applyFill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0" fillId="0" borderId="0" xfId="0" applyFill="1">
      <alignment vertical="center"/>
    </xf>
    <xf numFmtId="49" fontId="0" fillId="0" borderId="0" xfId="0" applyNumberFormat="1" applyFill="1">
      <alignment vertical="center"/>
    </xf>
    <xf numFmtId="0" fontId="0" fillId="0" borderId="0" xfId="0" applyFill="1" applyAlignment="1">
      <alignment vertical="center" wrapText="1"/>
    </xf>
    <xf numFmtId="0" fontId="3" fillId="0" borderId="0" xfId="0" applyFont="1" applyFill="1" applyAlignment="1">
      <alignment horizontal="left"/>
    </xf>
    <xf numFmtId="0" fontId="3" fillId="0" borderId="0" xfId="0" applyFont="1" applyFill="1" applyAlignment="1"/>
    <xf numFmtId="0" fontId="3" fillId="0" borderId="0" xfId="0" applyFont="1" applyFill="1" applyAlignment="1">
      <alignment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0" fillId="0" borderId="0" xfId="0" applyFill="1" applyAlignment="1">
      <alignment wrapText="1"/>
    </xf>
    <xf numFmtId="0" fontId="8" fillId="0" borderId="0" xfId="0" applyFont="1" applyFill="1" applyAlignment="1">
      <alignment horizontal="center" vertical="center"/>
    </xf>
    <xf numFmtId="0" fontId="7" fillId="0" borderId="0" xfId="0" applyFont="1" applyFill="1" applyAlignment="1"/>
    <xf numFmtId="0" fontId="0" fillId="0" borderId="0" xfId="0" applyAlignment="1"/>
    <xf numFmtId="0" fontId="0" fillId="0" borderId="0" xfId="0" applyFont="1">
      <alignment vertical="center"/>
    </xf>
    <xf numFmtId="0" fontId="8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3" fillId="0" borderId="0" xfId="0" applyFont="1" applyAlignment="1"/>
    <xf numFmtId="0" fontId="3" fillId="0" borderId="6" xfId="0" applyFont="1" applyBorder="1" applyAlignment="1">
      <alignment horizontal="center"/>
    </xf>
    <xf numFmtId="0" fontId="0" fillId="0" borderId="0" xfId="0" applyAlignment="1">
      <alignment horizontal="center"/>
    </xf>
    <xf numFmtId="0" fontId="7" fillId="0" borderId="0" xfId="0" applyFont="1" applyAlignment="1"/>
    <xf numFmtId="0" fontId="17" fillId="0" borderId="1" xfId="0" applyFont="1" applyFill="1" applyBorder="1" applyAlignment="1">
      <alignment horizontal="center" vertical="center" wrapText="1"/>
    </xf>
    <xf numFmtId="49" fontId="17" fillId="0" borderId="1" xfId="0" applyNumberFormat="1" applyFont="1" applyFill="1" applyBorder="1" applyAlignment="1">
      <alignment horizontal="center" vertical="center" wrapText="1"/>
    </xf>
    <xf numFmtId="0" fontId="16" fillId="0" borderId="7" xfId="1" applyFont="1" applyFill="1" applyBorder="1" applyAlignment="1">
      <alignment horizontal="left" vertical="center" wrapText="1"/>
    </xf>
    <xf numFmtId="0" fontId="17" fillId="0" borderId="0" xfId="0" applyFont="1" applyAlignment="1">
      <alignment horizontal="center" vertical="center"/>
    </xf>
    <xf numFmtId="57" fontId="17" fillId="0" borderId="1" xfId="0" applyNumberFormat="1" applyFont="1" applyFill="1" applyBorder="1" applyAlignment="1">
      <alignment horizontal="center" vertical="center" wrapText="1"/>
    </xf>
    <xf numFmtId="176" fontId="17" fillId="0" borderId="1" xfId="0" applyNumberFormat="1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/>
    </xf>
    <xf numFmtId="0" fontId="17" fillId="0" borderId="1" xfId="0" quotePrefix="1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17" fillId="0" borderId="1" xfId="0" applyNumberFormat="1" applyFont="1" applyFill="1" applyBorder="1" applyAlignment="1">
      <alignment horizontal="center" vertical="center" wrapText="1"/>
    </xf>
    <xf numFmtId="49" fontId="18" fillId="0" borderId="1" xfId="0" applyNumberFormat="1" applyFont="1" applyFill="1" applyBorder="1" applyAlignment="1">
      <alignment horizontal="center" vertical="center" wrapText="1"/>
    </xf>
    <xf numFmtId="0" fontId="17" fillId="0" borderId="0" xfId="0" applyFont="1" applyFill="1">
      <alignment vertical="center"/>
    </xf>
    <xf numFmtId="0" fontId="17" fillId="0" borderId="0" xfId="0" applyFont="1" applyFill="1" applyAlignment="1">
      <alignment horizontal="center" vertical="center"/>
    </xf>
    <xf numFmtId="0" fontId="17" fillId="0" borderId="0" xfId="0" applyFont="1" applyFill="1" applyBorder="1" applyAlignment="1">
      <alignment horizontal="center" vertical="center"/>
    </xf>
    <xf numFmtId="0" fontId="17" fillId="0" borderId="0" xfId="0" applyFont="1" applyFill="1" applyBorder="1" applyAlignment="1">
      <alignment horizontal="center" vertical="center" wrapText="1"/>
    </xf>
    <xf numFmtId="49" fontId="19" fillId="0" borderId="1" xfId="0" applyNumberFormat="1" applyFont="1" applyBorder="1" applyAlignment="1">
      <alignment horizontal="center" vertical="center"/>
    </xf>
    <xf numFmtId="0" fontId="17" fillId="0" borderId="2" xfId="0" applyFont="1" applyBorder="1" applyAlignment="1">
      <alignment horizontal="center" vertical="center" wrapText="1"/>
    </xf>
    <xf numFmtId="49" fontId="19" fillId="0" borderId="1" xfId="0" applyNumberFormat="1" applyFont="1" applyFill="1" applyBorder="1" applyAlignment="1">
      <alignment horizontal="center" vertical="center" wrapText="1"/>
    </xf>
    <xf numFmtId="0" fontId="17" fillId="0" borderId="1" xfId="0" quotePrefix="1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9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7" fillId="0" borderId="0" xfId="0" applyFont="1" applyAlignment="1">
      <alignment horizontal="left"/>
    </xf>
    <xf numFmtId="0" fontId="7" fillId="0" borderId="0" xfId="0" applyFont="1" applyAlignment="1">
      <alignment horizontal="right"/>
    </xf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left"/>
    </xf>
    <xf numFmtId="0" fontId="6" fillId="0" borderId="1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7" fillId="0" borderId="0" xfId="0" applyFont="1" applyFill="1" applyAlignment="1">
      <alignment horizontal="left"/>
    </xf>
    <xf numFmtId="0" fontId="7" fillId="0" borderId="0" xfId="0" applyFont="1" applyFill="1" applyAlignment="1">
      <alignment horizontal="right"/>
    </xf>
    <xf numFmtId="0" fontId="0" fillId="0" borderId="0" xfId="0" applyFill="1" applyAlignment="1">
      <alignment horizontal="left"/>
    </xf>
  </cellXfs>
  <cellStyles count="2">
    <cellStyle name="常规" xfId="0" builtinId="0"/>
    <cellStyle name="常规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5"/>
  <sheetViews>
    <sheetView workbookViewId="0">
      <selection activeCell="C21" sqref="C21"/>
    </sheetView>
  </sheetViews>
  <sheetFormatPr defaultColWidth="9" defaultRowHeight="14.4"/>
  <cols>
    <col min="1" max="1" width="5.6640625" customWidth="1"/>
    <col min="2" max="2" width="15.33203125" customWidth="1"/>
    <col min="3" max="3" width="15.21875" customWidth="1"/>
    <col min="4" max="4" width="17.6640625" customWidth="1"/>
    <col min="5" max="5" width="8" customWidth="1"/>
    <col min="6" max="6" width="16.33203125" customWidth="1"/>
    <col min="7" max="7" width="7.33203125" customWidth="1"/>
    <col min="8" max="8" width="5.6640625" customWidth="1"/>
    <col min="9" max="9" width="7.6640625" customWidth="1"/>
    <col min="12" max="12" width="10.6640625" customWidth="1"/>
    <col min="13" max="13" width="12.21875" customWidth="1"/>
  </cols>
  <sheetData>
    <row r="1" spans="1:14" ht="22.5" customHeight="1">
      <c r="A1" s="21"/>
      <c r="B1" s="46" t="s">
        <v>0</v>
      </c>
      <c r="C1" s="46"/>
      <c r="D1" s="46"/>
      <c r="E1" s="46"/>
      <c r="F1" s="46"/>
      <c r="G1" s="46"/>
      <c r="H1" s="46"/>
      <c r="I1" s="46"/>
      <c r="J1" s="46"/>
      <c r="K1" s="46"/>
      <c r="L1" s="46"/>
    </row>
    <row r="2" spans="1:14" s="17" customFormat="1" ht="36" customHeight="1">
      <c r="A2" s="47" t="s">
        <v>1</v>
      </c>
      <c r="B2" s="47"/>
      <c r="C2" s="47"/>
      <c r="D2" s="48" t="s">
        <v>2</v>
      </c>
      <c r="E2" s="48"/>
      <c r="F2" s="22"/>
      <c r="G2" s="22" t="s">
        <v>3</v>
      </c>
      <c r="H2" s="22"/>
      <c r="I2" s="22"/>
      <c r="J2" s="47" t="s">
        <v>4</v>
      </c>
      <c r="K2" s="47"/>
      <c r="L2" s="47"/>
      <c r="M2" s="47"/>
    </row>
    <row r="3" spans="1:14" s="17" customFormat="1" ht="15.75" customHeight="1">
      <c r="A3" s="23"/>
      <c r="B3" s="23"/>
      <c r="C3" s="23"/>
      <c r="D3" s="23"/>
      <c r="E3" s="23"/>
      <c r="F3" s="23"/>
      <c r="G3" s="23"/>
      <c r="H3" s="23"/>
      <c r="I3" s="23"/>
      <c r="J3" s="23"/>
      <c r="K3" s="23"/>
    </row>
    <row r="4" spans="1:14" s="18" customFormat="1" ht="42.75" customHeight="1">
      <c r="A4" s="11" t="s">
        <v>5</v>
      </c>
      <c r="B4" s="12" t="s">
        <v>6</v>
      </c>
      <c r="C4" s="13" t="s">
        <v>7</v>
      </c>
      <c r="D4" s="12" t="s">
        <v>8</v>
      </c>
      <c r="E4" s="12" t="s">
        <v>9</v>
      </c>
      <c r="F4" s="12" t="s">
        <v>10</v>
      </c>
      <c r="G4" s="12" t="s">
        <v>11</v>
      </c>
      <c r="H4" s="12" t="s">
        <v>12</v>
      </c>
      <c r="I4" s="12" t="s">
        <v>13</v>
      </c>
      <c r="J4" s="12" t="s">
        <v>14</v>
      </c>
      <c r="K4" s="12" t="s">
        <v>15</v>
      </c>
      <c r="L4" s="12" t="s">
        <v>16</v>
      </c>
      <c r="M4" s="12" t="s">
        <v>17</v>
      </c>
    </row>
    <row r="5" spans="1:14" s="29" customFormat="1" ht="33" customHeight="1">
      <c r="A5" s="26">
        <v>1</v>
      </c>
      <c r="B5" s="26" t="s">
        <v>18</v>
      </c>
      <c r="C5" s="27" t="s">
        <v>19</v>
      </c>
      <c r="D5" s="26" t="s">
        <v>20</v>
      </c>
      <c r="E5" s="26" t="s">
        <v>21</v>
      </c>
      <c r="F5" s="26" t="s">
        <v>22</v>
      </c>
      <c r="G5" s="26" t="s">
        <v>23</v>
      </c>
      <c r="H5" s="26" t="s">
        <v>24</v>
      </c>
      <c r="I5" s="26" t="s">
        <v>25</v>
      </c>
      <c r="J5" s="26">
        <v>56</v>
      </c>
      <c r="K5" s="26">
        <v>130</v>
      </c>
      <c r="L5" s="26">
        <f>J5*K5</f>
        <v>7280</v>
      </c>
      <c r="M5" s="28" t="s">
        <v>26</v>
      </c>
    </row>
    <row r="6" spans="1:14" s="29" customFormat="1" ht="33" customHeight="1">
      <c r="A6" s="26">
        <v>2</v>
      </c>
      <c r="B6" s="26" t="s">
        <v>27</v>
      </c>
      <c r="C6" s="27" t="s">
        <v>28</v>
      </c>
      <c r="D6" s="26" t="s">
        <v>29</v>
      </c>
      <c r="E6" s="26" t="s">
        <v>30</v>
      </c>
      <c r="F6" s="30" t="s">
        <v>31</v>
      </c>
      <c r="G6" s="26" t="s">
        <v>23</v>
      </c>
      <c r="H6" s="26" t="s">
        <v>24</v>
      </c>
      <c r="I6" s="26" t="s">
        <v>25</v>
      </c>
      <c r="J6" s="26">
        <v>40</v>
      </c>
      <c r="K6" s="26">
        <v>130</v>
      </c>
      <c r="L6" s="26">
        <f t="shared" ref="L6:L7" si="0">J6*K6</f>
        <v>5200</v>
      </c>
      <c r="M6" s="28" t="s">
        <v>32</v>
      </c>
    </row>
    <row r="7" spans="1:14" s="29" customFormat="1" ht="33" customHeight="1">
      <c r="A7" s="26">
        <v>3</v>
      </c>
      <c r="B7" s="26" t="s">
        <v>33</v>
      </c>
      <c r="C7" s="31">
        <v>9787511467256</v>
      </c>
      <c r="D7" s="26" t="s">
        <v>29</v>
      </c>
      <c r="E7" s="26" t="s">
        <v>34</v>
      </c>
      <c r="F7" s="26" t="s">
        <v>138</v>
      </c>
      <c r="G7" s="26" t="s">
        <v>23</v>
      </c>
      <c r="H7" s="32" t="s">
        <v>139</v>
      </c>
      <c r="I7" s="26" t="s">
        <v>35</v>
      </c>
      <c r="J7" s="32">
        <v>58</v>
      </c>
      <c r="K7" s="26">
        <v>95</v>
      </c>
      <c r="L7" s="26">
        <f t="shared" si="0"/>
        <v>5510</v>
      </c>
      <c r="M7" s="28" t="s">
        <v>32</v>
      </c>
    </row>
    <row r="8" spans="1:14" s="19" customFormat="1" ht="23.25" customHeight="1">
      <c r="A8" s="49" t="s">
        <v>36</v>
      </c>
      <c r="B8" s="49"/>
      <c r="C8" s="50">
        <f>SUM(L5:L7)</f>
        <v>17990</v>
      </c>
      <c r="D8" s="50"/>
      <c r="E8" s="50"/>
      <c r="F8" s="50"/>
      <c r="G8" s="50"/>
      <c r="H8" s="50"/>
      <c r="I8" s="50"/>
      <c r="J8" s="50"/>
      <c r="K8" s="50"/>
      <c r="L8" s="50"/>
      <c r="M8" s="50"/>
    </row>
    <row r="9" spans="1:14" s="20" customFormat="1"/>
    <row r="10" spans="1:14" s="20" customFormat="1" ht="18" customHeight="1">
      <c r="B10" s="51" t="s">
        <v>37</v>
      </c>
      <c r="C10" s="51"/>
      <c r="D10" s="51"/>
      <c r="E10" s="52" t="s">
        <v>38</v>
      </c>
      <c r="F10" s="52"/>
      <c r="G10" s="51">
        <v>15971570636</v>
      </c>
      <c r="H10" s="51"/>
      <c r="I10" s="51"/>
      <c r="J10" s="25" t="s">
        <v>39</v>
      </c>
    </row>
    <row r="11" spans="1:14" s="20" customFormat="1">
      <c r="B11" s="24"/>
      <c r="C11" s="17"/>
      <c r="D11" s="17"/>
      <c r="E11" s="17"/>
      <c r="F11" s="17"/>
      <c r="G11" s="17"/>
      <c r="H11" s="17"/>
      <c r="I11" s="17"/>
    </row>
    <row r="12" spans="1:14" s="20" customFormat="1" ht="27.75" customHeight="1">
      <c r="B12" s="51" t="s">
        <v>40</v>
      </c>
      <c r="C12" s="51"/>
      <c r="D12" s="51"/>
      <c r="E12" s="17"/>
      <c r="F12" s="17"/>
      <c r="G12" s="51" t="s">
        <v>41</v>
      </c>
      <c r="H12" s="51"/>
      <c r="I12" s="51"/>
    </row>
    <row r="15" spans="1:14">
      <c r="N15" s="20"/>
    </row>
  </sheetData>
  <mergeCells count="11">
    <mergeCell ref="B10:D10"/>
    <mergeCell ref="E10:F10"/>
    <mergeCell ref="G10:I10"/>
    <mergeCell ref="B12:D12"/>
    <mergeCell ref="G12:I12"/>
    <mergeCell ref="B1:L1"/>
    <mergeCell ref="A2:C2"/>
    <mergeCell ref="D2:E2"/>
    <mergeCell ref="J2:M2"/>
    <mergeCell ref="A8:B8"/>
    <mergeCell ref="C8:M8"/>
  </mergeCells>
  <phoneticPr fontId="16" type="noConversion"/>
  <pageMargins left="0.511811023622047" right="0.23622047244094499" top="0.74803149606299202" bottom="0.74803149606299202" header="0.31496062992126" footer="0.31496062992126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27"/>
  <sheetViews>
    <sheetView tabSelected="1" workbookViewId="0">
      <pane xSplit="2" ySplit="3" topLeftCell="C4" activePane="bottomRight" state="frozen"/>
      <selection pane="topRight"/>
      <selection pane="bottomLeft"/>
      <selection pane="bottomRight" activeCell="D29" sqref="D29"/>
    </sheetView>
  </sheetViews>
  <sheetFormatPr defaultColWidth="9" defaultRowHeight="14.4"/>
  <cols>
    <col min="1" max="1" width="5.109375" style="5" customWidth="1"/>
    <col min="2" max="2" width="18.77734375" style="5" customWidth="1"/>
    <col min="3" max="3" width="14.6640625" style="6" customWidth="1"/>
    <col min="4" max="4" width="18.5546875" style="5" customWidth="1"/>
    <col min="5" max="5" width="14.77734375" style="5" customWidth="1"/>
    <col min="6" max="6" width="9.5546875" style="7" customWidth="1"/>
    <col min="7" max="7" width="8.44140625" style="5" customWidth="1"/>
    <col min="8" max="8" width="7" style="5" customWidth="1"/>
    <col min="9" max="9" width="9.44140625" style="5" customWidth="1"/>
    <col min="10" max="10" width="6.109375" style="5" customWidth="1"/>
    <col min="11" max="11" width="5.5546875" style="5" customWidth="1"/>
    <col min="12" max="12" width="8.109375" style="5" customWidth="1"/>
    <col min="13" max="13" width="12.5546875" style="5" customWidth="1"/>
    <col min="14" max="14" width="13.21875" style="5" customWidth="1"/>
    <col min="15" max="16384" width="9" style="5"/>
  </cols>
  <sheetData>
    <row r="1" spans="1:28" ht="22.5" customHeight="1">
      <c r="A1" s="53" t="s">
        <v>0</v>
      </c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  <c r="N1" s="15"/>
      <c r="O1" s="15"/>
      <c r="P1" s="15"/>
      <c r="Q1" s="15"/>
      <c r="R1" s="15"/>
      <c r="S1" s="15"/>
      <c r="T1" s="15"/>
      <c r="U1" s="15"/>
      <c r="V1" s="15"/>
      <c r="W1" s="15"/>
      <c r="X1" s="15"/>
      <c r="Y1" s="15"/>
      <c r="Z1" s="15"/>
      <c r="AA1" s="15"/>
      <c r="AB1" s="15"/>
    </row>
    <row r="2" spans="1:28" s="1" customFormat="1" ht="27.6" customHeight="1">
      <c r="A2" s="54" t="s">
        <v>1</v>
      </c>
      <c r="B2" s="54"/>
      <c r="C2" s="54"/>
      <c r="D2" s="9" t="s">
        <v>42</v>
      </c>
      <c r="E2" s="8" t="s">
        <v>43</v>
      </c>
      <c r="F2" s="10"/>
      <c r="G2" s="9" t="s">
        <v>44</v>
      </c>
      <c r="H2" s="9"/>
      <c r="I2" s="9"/>
      <c r="J2" s="54" t="s">
        <v>4</v>
      </c>
      <c r="K2" s="54"/>
      <c r="L2" s="54"/>
      <c r="M2" s="54"/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  <c r="AA2" s="15"/>
      <c r="AB2" s="15"/>
    </row>
    <row r="3" spans="1:28" s="2" customFormat="1" ht="30.6" customHeight="1">
      <c r="A3" s="11" t="s">
        <v>5</v>
      </c>
      <c r="B3" s="12" t="s">
        <v>6</v>
      </c>
      <c r="C3" s="13" t="s">
        <v>7</v>
      </c>
      <c r="D3" s="12" t="s">
        <v>8</v>
      </c>
      <c r="E3" s="12" t="s">
        <v>9</v>
      </c>
      <c r="F3" s="12" t="s">
        <v>10</v>
      </c>
      <c r="G3" s="12" t="s">
        <v>11</v>
      </c>
      <c r="H3" s="12" t="s">
        <v>12</v>
      </c>
      <c r="I3" s="12" t="s">
        <v>13</v>
      </c>
      <c r="J3" s="12" t="s">
        <v>45</v>
      </c>
      <c r="K3" s="12" t="s">
        <v>15</v>
      </c>
      <c r="L3" s="12" t="s">
        <v>16</v>
      </c>
      <c r="M3" s="12" t="s">
        <v>17</v>
      </c>
      <c r="N3" s="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</row>
    <row r="4" spans="1:28" s="38" customFormat="1" ht="22.2" customHeight="1">
      <c r="A4" s="26">
        <v>1</v>
      </c>
      <c r="B4" s="26" t="s">
        <v>46</v>
      </c>
      <c r="C4" s="33" t="s">
        <v>47</v>
      </c>
      <c r="D4" s="26" t="s">
        <v>48</v>
      </c>
      <c r="E4" s="26" t="s">
        <v>49</v>
      </c>
      <c r="F4" s="34" t="s">
        <v>50</v>
      </c>
      <c r="G4" s="34" t="s">
        <v>23</v>
      </c>
      <c r="H4" s="34">
        <v>23</v>
      </c>
      <c r="I4" s="26" t="s">
        <v>51</v>
      </c>
      <c r="J4" s="34">
        <v>19.399999999999999</v>
      </c>
      <c r="K4" s="34">
        <v>50</v>
      </c>
      <c r="L4" s="35">
        <f>J4*K4</f>
        <v>969.99999999999989</v>
      </c>
      <c r="M4" s="36" t="s">
        <v>52</v>
      </c>
      <c r="N4" s="37"/>
    </row>
    <row r="5" spans="1:28" s="38" customFormat="1" ht="22.2" customHeight="1">
      <c r="A5" s="26">
        <v>2</v>
      </c>
      <c r="B5" s="26" t="s">
        <v>53</v>
      </c>
      <c r="C5" s="33" t="s">
        <v>54</v>
      </c>
      <c r="D5" s="26" t="s">
        <v>48</v>
      </c>
      <c r="E5" s="26" t="s">
        <v>55</v>
      </c>
      <c r="F5" s="34" t="s">
        <v>56</v>
      </c>
      <c r="G5" s="34" t="s">
        <v>23</v>
      </c>
      <c r="H5" s="34">
        <v>23</v>
      </c>
      <c r="I5" s="26" t="s">
        <v>51</v>
      </c>
      <c r="J5" s="34">
        <v>37.6</v>
      </c>
      <c r="K5" s="34">
        <v>50</v>
      </c>
      <c r="L5" s="35">
        <f t="shared" ref="L5:L15" si="0">J5*K5</f>
        <v>1880</v>
      </c>
      <c r="M5" s="36" t="s">
        <v>57</v>
      </c>
      <c r="O5" s="39"/>
      <c r="P5" s="40"/>
      <c r="Q5" s="40"/>
    </row>
    <row r="6" spans="1:28" s="38" customFormat="1" ht="22.2" customHeight="1">
      <c r="A6" s="26">
        <v>3</v>
      </c>
      <c r="B6" s="26" t="s">
        <v>58</v>
      </c>
      <c r="C6" s="41" t="s">
        <v>59</v>
      </c>
      <c r="D6" s="26" t="s">
        <v>60</v>
      </c>
      <c r="E6" s="26" t="s">
        <v>61</v>
      </c>
      <c r="F6" s="34" t="s">
        <v>62</v>
      </c>
      <c r="G6" s="42" t="s">
        <v>23</v>
      </c>
      <c r="H6" s="34">
        <v>23</v>
      </c>
      <c r="I6" s="26" t="s">
        <v>51</v>
      </c>
      <c r="J6" s="34">
        <v>62</v>
      </c>
      <c r="K6" s="34">
        <v>50</v>
      </c>
      <c r="L6" s="35">
        <f t="shared" si="0"/>
        <v>3100</v>
      </c>
      <c r="M6" s="36" t="s">
        <v>63</v>
      </c>
      <c r="O6" s="39"/>
      <c r="P6" s="39"/>
    </row>
    <row r="7" spans="1:28" s="38" customFormat="1" ht="22.2" customHeight="1">
      <c r="A7" s="26">
        <v>4</v>
      </c>
      <c r="B7" s="26" t="s">
        <v>64</v>
      </c>
      <c r="C7" s="33" t="s">
        <v>65</v>
      </c>
      <c r="D7" s="26" t="s">
        <v>66</v>
      </c>
      <c r="E7" s="26" t="s">
        <v>67</v>
      </c>
      <c r="F7" s="34" t="s">
        <v>68</v>
      </c>
      <c r="G7" s="34" t="s">
        <v>23</v>
      </c>
      <c r="H7" s="34">
        <v>22</v>
      </c>
      <c r="I7" s="26" t="s">
        <v>51</v>
      </c>
      <c r="J7" s="34">
        <v>32</v>
      </c>
      <c r="K7" s="34">
        <v>22</v>
      </c>
      <c r="L7" s="35">
        <f t="shared" si="0"/>
        <v>704</v>
      </c>
      <c r="M7" s="36" t="s">
        <v>69</v>
      </c>
      <c r="O7" s="40"/>
      <c r="P7" s="39"/>
    </row>
    <row r="8" spans="1:28" s="38" customFormat="1" ht="22.2" customHeight="1">
      <c r="A8" s="26">
        <v>5</v>
      </c>
      <c r="B8" s="26" t="s">
        <v>70</v>
      </c>
      <c r="C8" s="41" t="s">
        <v>71</v>
      </c>
      <c r="D8" s="26" t="s">
        <v>72</v>
      </c>
      <c r="E8" s="26" t="s">
        <v>73</v>
      </c>
      <c r="F8" s="26" t="s">
        <v>74</v>
      </c>
      <c r="G8" s="26" t="s">
        <v>23</v>
      </c>
      <c r="H8" s="26" t="s">
        <v>24</v>
      </c>
      <c r="I8" s="26" t="s">
        <v>75</v>
      </c>
      <c r="J8" s="26">
        <v>65</v>
      </c>
      <c r="K8" s="43" t="s">
        <v>76</v>
      </c>
      <c r="L8" s="35">
        <f t="shared" si="0"/>
        <v>8125</v>
      </c>
      <c r="M8" s="36" t="s">
        <v>77</v>
      </c>
    </row>
    <row r="9" spans="1:28" s="38" customFormat="1" ht="22.2" customHeight="1">
      <c r="A9" s="26">
        <v>6</v>
      </c>
      <c r="B9" s="26" t="s">
        <v>78</v>
      </c>
      <c r="C9" s="44" t="s">
        <v>79</v>
      </c>
      <c r="D9" s="26" t="s">
        <v>80</v>
      </c>
      <c r="E9" s="45" t="s">
        <v>81</v>
      </c>
      <c r="F9" s="26" t="s">
        <v>82</v>
      </c>
      <c r="G9" s="26" t="s">
        <v>23</v>
      </c>
      <c r="H9" s="26" t="s">
        <v>24</v>
      </c>
      <c r="I9" s="26" t="s">
        <v>75</v>
      </c>
      <c r="J9" s="26">
        <v>49.8</v>
      </c>
      <c r="K9" s="43" t="s">
        <v>76</v>
      </c>
      <c r="L9" s="35">
        <f t="shared" si="0"/>
        <v>6225</v>
      </c>
      <c r="M9" s="36" t="s">
        <v>83</v>
      </c>
    </row>
    <row r="10" spans="1:28" s="38" customFormat="1" ht="22.2" customHeight="1">
      <c r="A10" s="26">
        <v>7</v>
      </c>
      <c r="B10" s="26" t="s">
        <v>84</v>
      </c>
      <c r="C10" s="44" t="s">
        <v>85</v>
      </c>
      <c r="D10" s="26" t="s">
        <v>48</v>
      </c>
      <c r="E10" s="26" t="s">
        <v>86</v>
      </c>
      <c r="F10" s="26" t="s">
        <v>87</v>
      </c>
      <c r="G10" s="26" t="s">
        <v>23</v>
      </c>
      <c r="H10" s="26">
        <v>23</v>
      </c>
      <c r="I10" s="26" t="s">
        <v>88</v>
      </c>
      <c r="J10" s="26">
        <v>25.6</v>
      </c>
      <c r="K10" s="43" t="s">
        <v>89</v>
      </c>
      <c r="L10" s="35">
        <f t="shared" si="0"/>
        <v>1715.2</v>
      </c>
      <c r="M10" s="36" t="s">
        <v>83</v>
      </c>
    </row>
    <row r="11" spans="1:28" s="38" customFormat="1" ht="22.2" customHeight="1">
      <c r="A11" s="26">
        <v>8</v>
      </c>
      <c r="B11" s="26" t="s">
        <v>90</v>
      </c>
      <c r="C11" s="44" t="s">
        <v>91</v>
      </c>
      <c r="D11" s="26" t="s">
        <v>92</v>
      </c>
      <c r="E11" s="26" t="s">
        <v>93</v>
      </c>
      <c r="F11" s="26" t="s">
        <v>94</v>
      </c>
      <c r="G11" s="26" t="s">
        <v>23</v>
      </c>
      <c r="H11" s="26">
        <v>23</v>
      </c>
      <c r="I11" s="26" t="s">
        <v>88</v>
      </c>
      <c r="J11" s="26">
        <v>23</v>
      </c>
      <c r="K11" s="43" t="s">
        <v>89</v>
      </c>
      <c r="L11" s="35">
        <f t="shared" si="0"/>
        <v>1541</v>
      </c>
      <c r="M11" s="36" t="s">
        <v>95</v>
      </c>
    </row>
    <row r="12" spans="1:28" s="38" customFormat="1" ht="22.2" customHeight="1">
      <c r="A12" s="26">
        <v>9</v>
      </c>
      <c r="B12" s="26" t="s">
        <v>96</v>
      </c>
      <c r="C12" s="44" t="s">
        <v>97</v>
      </c>
      <c r="D12" s="26" t="s">
        <v>98</v>
      </c>
      <c r="E12" s="26" t="s">
        <v>99</v>
      </c>
      <c r="F12" s="26" t="s">
        <v>100</v>
      </c>
      <c r="G12" s="26" t="s">
        <v>23</v>
      </c>
      <c r="H12" s="26">
        <v>23</v>
      </c>
      <c r="I12" s="26" t="s">
        <v>88</v>
      </c>
      <c r="J12" s="26">
        <v>42</v>
      </c>
      <c r="K12" s="43" t="s">
        <v>89</v>
      </c>
      <c r="L12" s="35">
        <f t="shared" si="0"/>
        <v>2814</v>
      </c>
      <c r="M12" s="36" t="s">
        <v>101</v>
      </c>
    </row>
    <row r="13" spans="1:28" s="38" customFormat="1" ht="22.2" customHeight="1">
      <c r="A13" s="26">
        <v>10</v>
      </c>
      <c r="B13" s="26" t="s">
        <v>102</v>
      </c>
      <c r="C13" s="44" t="s">
        <v>103</v>
      </c>
      <c r="D13" s="26" t="s">
        <v>104</v>
      </c>
      <c r="E13" s="26" t="s">
        <v>105</v>
      </c>
      <c r="F13" s="26" t="s">
        <v>106</v>
      </c>
      <c r="G13" s="26" t="s">
        <v>23</v>
      </c>
      <c r="H13" s="26">
        <v>22</v>
      </c>
      <c r="I13" s="26" t="s">
        <v>88</v>
      </c>
      <c r="J13" s="26">
        <v>39</v>
      </c>
      <c r="K13" s="43" t="s">
        <v>107</v>
      </c>
      <c r="L13" s="35">
        <f t="shared" si="0"/>
        <v>1326</v>
      </c>
      <c r="M13" s="36" t="s">
        <v>108</v>
      </c>
    </row>
    <row r="14" spans="1:28" s="38" customFormat="1" ht="22.2" customHeight="1">
      <c r="A14" s="26">
        <v>11</v>
      </c>
      <c r="B14" s="26" t="s">
        <v>109</v>
      </c>
      <c r="C14" s="44" t="s">
        <v>110</v>
      </c>
      <c r="D14" s="26" t="s">
        <v>111</v>
      </c>
      <c r="E14" s="26" t="s">
        <v>112</v>
      </c>
      <c r="F14" s="26" t="s">
        <v>113</v>
      </c>
      <c r="G14" s="26" t="s">
        <v>23</v>
      </c>
      <c r="H14" s="26">
        <v>22</v>
      </c>
      <c r="I14" s="26" t="s">
        <v>88</v>
      </c>
      <c r="J14" s="26">
        <v>39.799999999999997</v>
      </c>
      <c r="K14" s="43" t="s">
        <v>107</v>
      </c>
      <c r="L14" s="35">
        <f t="shared" si="0"/>
        <v>1353.1999999999998</v>
      </c>
      <c r="M14" s="36" t="s">
        <v>114</v>
      </c>
    </row>
    <row r="15" spans="1:28" s="38" customFormat="1" ht="22.2" customHeight="1">
      <c r="A15" s="26">
        <v>12</v>
      </c>
      <c r="B15" s="26" t="s">
        <v>115</v>
      </c>
      <c r="C15" s="44" t="s">
        <v>116</v>
      </c>
      <c r="D15" s="26" t="s">
        <v>117</v>
      </c>
      <c r="E15" s="26" t="s">
        <v>118</v>
      </c>
      <c r="F15" s="26" t="s">
        <v>119</v>
      </c>
      <c r="G15" s="26" t="s">
        <v>23</v>
      </c>
      <c r="H15" s="26">
        <v>22</v>
      </c>
      <c r="I15" s="26" t="s">
        <v>88</v>
      </c>
      <c r="J15" s="26">
        <v>49.8</v>
      </c>
      <c r="K15" s="43" t="s">
        <v>107</v>
      </c>
      <c r="L15" s="35">
        <f t="shared" si="0"/>
        <v>1693.1999999999998</v>
      </c>
      <c r="M15" s="36" t="s">
        <v>120</v>
      </c>
    </row>
    <row r="16" spans="1:28" s="38" customFormat="1" ht="22.2" customHeight="1">
      <c r="A16" s="26">
        <v>13</v>
      </c>
      <c r="B16" s="26" t="s">
        <v>121</v>
      </c>
      <c r="C16" s="26" t="s">
        <v>122</v>
      </c>
      <c r="D16" s="26" t="s">
        <v>140</v>
      </c>
      <c r="E16" s="26" t="s">
        <v>141</v>
      </c>
      <c r="F16" s="26" t="s">
        <v>123</v>
      </c>
      <c r="G16" s="26" t="s">
        <v>23</v>
      </c>
      <c r="H16" s="26" t="s">
        <v>124</v>
      </c>
      <c r="I16" s="26" t="s">
        <v>51</v>
      </c>
      <c r="J16" s="26">
        <v>48</v>
      </c>
      <c r="K16" s="43">
        <v>1</v>
      </c>
      <c r="L16" s="35">
        <v>48</v>
      </c>
      <c r="M16" s="36" t="s">
        <v>125</v>
      </c>
    </row>
    <row r="17" spans="1:13" s="38" customFormat="1" ht="22.2" customHeight="1">
      <c r="A17" s="26">
        <v>14</v>
      </c>
      <c r="B17" s="26" t="s">
        <v>126</v>
      </c>
      <c r="C17" s="26" t="s">
        <v>127</v>
      </c>
      <c r="D17" s="26" t="s">
        <v>140</v>
      </c>
      <c r="E17" s="26" t="s">
        <v>142</v>
      </c>
      <c r="F17" s="26" t="s">
        <v>123</v>
      </c>
      <c r="G17" s="26" t="s">
        <v>23</v>
      </c>
      <c r="H17" s="26" t="s">
        <v>124</v>
      </c>
      <c r="I17" s="26" t="s">
        <v>51</v>
      </c>
      <c r="J17" s="26">
        <v>45</v>
      </c>
      <c r="K17" s="43">
        <v>1</v>
      </c>
      <c r="L17" s="35">
        <v>45</v>
      </c>
      <c r="M17" s="36" t="s">
        <v>125</v>
      </c>
    </row>
    <row r="18" spans="1:13" s="38" customFormat="1" ht="22.2" customHeight="1">
      <c r="A18" s="26">
        <v>15</v>
      </c>
      <c r="B18" s="26" t="s">
        <v>128</v>
      </c>
      <c r="C18" s="26" t="s">
        <v>129</v>
      </c>
      <c r="D18" s="26" t="s">
        <v>143</v>
      </c>
      <c r="E18" s="26" t="s">
        <v>144</v>
      </c>
      <c r="F18" s="26" t="s">
        <v>130</v>
      </c>
      <c r="G18" s="26" t="s">
        <v>23</v>
      </c>
      <c r="H18" s="26" t="s">
        <v>124</v>
      </c>
      <c r="I18" s="26" t="s">
        <v>51</v>
      </c>
      <c r="J18" s="26">
        <v>40</v>
      </c>
      <c r="K18" s="43">
        <v>1</v>
      </c>
      <c r="L18" s="35">
        <v>40</v>
      </c>
      <c r="M18" s="36" t="s">
        <v>131</v>
      </c>
    </row>
    <row r="19" spans="1:13" s="38" customFormat="1" ht="22.2" customHeight="1">
      <c r="A19" s="26"/>
      <c r="B19" s="26" t="s">
        <v>132</v>
      </c>
      <c r="C19" s="26" t="s">
        <v>133</v>
      </c>
      <c r="D19" s="26" t="s">
        <v>66</v>
      </c>
      <c r="E19" s="26" t="s">
        <v>134</v>
      </c>
      <c r="F19" s="26" t="s">
        <v>68</v>
      </c>
      <c r="G19" s="26" t="s">
        <v>23</v>
      </c>
      <c r="H19" s="26" t="s">
        <v>124</v>
      </c>
      <c r="I19" s="26" t="s">
        <v>51</v>
      </c>
      <c r="J19" s="26">
        <v>32</v>
      </c>
      <c r="K19" s="43">
        <v>1</v>
      </c>
      <c r="L19" s="35">
        <v>32</v>
      </c>
      <c r="M19" s="36" t="s">
        <v>69</v>
      </c>
    </row>
    <row r="20" spans="1:13" s="3" customFormat="1" ht="22.2" customHeight="1">
      <c r="A20" s="55" t="s">
        <v>135</v>
      </c>
      <c r="B20" s="55"/>
      <c r="C20" s="56">
        <v>31611.599999999999</v>
      </c>
      <c r="D20" s="57"/>
      <c r="E20" s="57"/>
      <c r="F20" s="57"/>
      <c r="G20" s="57"/>
      <c r="H20" s="57"/>
      <c r="I20" s="57"/>
      <c r="J20" s="57"/>
      <c r="K20" s="57"/>
      <c r="L20" s="57"/>
      <c r="M20" s="58"/>
    </row>
    <row r="21" spans="1:13" s="4" customFormat="1" ht="29.25" customHeight="1">
      <c r="B21" s="59" t="s">
        <v>136</v>
      </c>
      <c r="C21" s="59"/>
      <c r="D21" s="59"/>
      <c r="E21" s="60" t="s">
        <v>38</v>
      </c>
      <c r="F21" s="60"/>
      <c r="G21" s="61">
        <v>15971570636</v>
      </c>
      <c r="H21" s="61"/>
      <c r="I21" s="61"/>
      <c r="J21" s="16" t="s">
        <v>39</v>
      </c>
    </row>
    <row r="22" spans="1:13" s="4" customFormat="1" ht="29.25" customHeight="1">
      <c r="B22" s="59" t="s">
        <v>40</v>
      </c>
      <c r="C22" s="59"/>
      <c r="D22" s="59"/>
      <c r="E22" s="1"/>
      <c r="F22" s="14"/>
      <c r="G22" s="59" t="s">
        <v>137</v>
      </c>
      <c r="H22" s="59"/>
      <c r="I22" s="59"/>
    </row>
    <row r="25" spans="1:13">
      <c r="C25" s="5"/>
    </row>
    <row r="26" spans="1:13">
      <c r="C26" s="5"/>
    </row>
    <row r="27" spans="1:13">
      <c r="C27" s="5"/>
    </row>
  </sheetData>
  <mergeCells count="10">
    <mergeCell ref="B21:D21"/>
    <mergeCell ref="E21:F21"/>
    <mergeCell ref="G21:I21"/>
    <mergeCell ref="B22:D22"/>
    <mergeCell ref="G22:I22"/>
    <mergeCell ref="A1:M1"/>
    <mergeCell ref="A2:C2"/>
    <mergeCell ref="J2:M2"/>
    <mergeCell ref="A20:B20"/>
    <mergeCell ref="C20:M20"/>
  </mergeCells>
  <phoneticPr fontId="16" type="noConversion"/>
  <pageMargins left="0.511811023622047" right="0.511811023622047" top="0.74803149606299202" bottom="0.74803149606299202" header="0.31496062992126" footer="0.31496062992126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Normal.eit</Template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教育2专业教材</vt:lpstr>
      <vt:lpstr>人社2专业教材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xbany</cp:lastModifiedBy>
  <cp:revision>0</cp:revision>
  <cp:lastPrinted>2024-01-22T03:10:37Z</cp:lastPrinted>
  <dcterms:created xsi:type="dcterms:W3CDTF">2021-05-08T00:10:00Z</dcterms:created>
  <dcterms:modified xsi:type="dcterms:W3CDTF">2024-01-22T03:19:47Z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173F28E2C9BA4C2B8654FE820295BC95</vt:lpwstr>
  </property>
  <property fmtid="{D5CDD505-2E9C-101B-9397-08002B2CF9AE}" pid="3" name="KSOProductBuildVer">
    <vt:lpwstr>2052-12.1.0.16250</vt:lpwstr>
  </property>
</Properties>
</file>