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<sst xmlns="http://schemas.openxmlformats.org/spreadsheetml/2006/main" count="65" uniqueCount="49">
  <si>
    <t>医药护理系实验室搬迁文化墙清单</t>
  </si>
  <si>
    <t>序号</t>
  </si>
  <si>
    <t>制作种类</t>
  </si>
  <si>
    <t>规格数量</t>
  </si>
  <si>
    <t>单价</t>
  </si>
  <si>
    <t>数量</t>
  </si>
  <si>
    <t>审定单价</t>
  </si>
  <si>
    <t>审定合价</t>
  </si>
  <si>
    <t>报单价</t>
  </si>
  <si>
    <t>报单小计</t>
  </si>
  <si>
    <t>位置</t>
  </si>
  <si>
    <t>图示</t>
  </si>
  <si>
    <t>超密度毛毡海绵板及安装</t>
  </si>
  <si>
    <t>600*200</t>
  </si>
  <si>
    <t>教学楼一楼南入口处</t>
  </si>
  <si>
    <t>板子上粘标及字</t>
  </si>
  <si>
    <t>PVC板uv喷印镀晶膜+亚克力插盒/型材框</t>
  </si>
  <si>
    <t xml:space="preserve">  110*150   （4层楼各2个）</t>
  </si>
  <si>
    <t>教学楼中厅墙一至四层</t>
  </si>
  <si>
    <t>PVC板UV喷印+安装</t>
  </si>
  <si>
    <t>15mm,160*600</t>
  </si>
  <si>
    <t>教学楼一楼东入口处</t>
  </si>
  <si>
    <t>拆除黑板+打白底板（材料费+人工费）</t>
  </si>
  <si>
    <t>200*700</t>
  </si>
  <si>
    <t>15mm,140*300</t>
  </si>
  <si>
    <t>15mm,1.2*3*4套</t>
  </si>
  <si>
    <t>实训楼楼梯一至四层</t>
  </si>
  <si>
    <t>15mm,1.2*5</t>
  </si>
  <si>
    <t>实训楼二楼入口墙</t>
  </si>
  <si>
    <t>15mm,1.7*5.6</t>
  </si>
  <si>
    <t>实训楼二楼挑空厅正面长墙</t>
  </si>
  <si>
    <t>15mm,1.25*4</t>
  </si>
  <si>
    <t>实训楼二楼挑空厅侧面短墙</t>
  </si>
  <si>
    <t>PVC板UV喷印+安装（临床护理）</t>
  </si>
  <si>
    <t>15mm</t>
  </si>
  <si>
    <t>实训楼二楼通道左墙</t>
  </si>
  <si>
    <t>PVC板UV喷印+安装（药学检验）</t>
  </si>
  <si>
    <t>实训楼二楼通道右墙</t>
  </si>
  <si>
    <t>实训楼四楼入口墙</t>
  </si>
  <si>
    <t>15mm,1.6*3.6</t>
  </si>
  <si>
    <t>实训楼四楼边楼梯平台左墙</t>
  </si>
  <si>
    <t>15mm,1.4*3.4</t>
  </si>
  <si>
    <t>实训楼四楼边楼梯平台右墙</t>
  </si>
  <si>
    <t>实训楼四楼通道左墙</t>
  </si>
  <si>
    <t>实训楼四楼通道右墙</t>
  </si>
  <si>
    <t>二楼四楼 12个房间门牌</t>
  </si>
  <si>
    <t>亚克力插盒+PVC板UV喷印+安装</t>
  </si>
  <si>
    <t>二楼四楼 12个教间门边插牌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</si>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</sst>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6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7">
      <alignment vertical="center"/>
    </xf>
    <xf numFmtId="0" fontId="11" fillId="0" borderId="7">
      <alignment vertical="center"/>
    </xf>
    <xf numFmtId="0" fontId="12" fillId="0" borderId="8">
      <alignment vertical="center"/>
    </xf>
    <xf numFmtId="0" fontId="12" fillId="0" borderId="0">
      <alignment vertical="center"/>
    </xf>
    <xf numFmtId="0" fontId="13" fillId="3" borderId="9">
      <alignment vertical="center"/>
    </xf>
    <xf numFmtId="0" fontId="14" fillId="4" borderId="10">
      <alignment vertical="center"/>
    </xf>
    <xf numFmtId="0" fontId="15" fillId="4" borderId="9">
      <alignment vertical="center"/>
    </xf>
    <xf numFmtId="0" fontId="16" fillId="5" borderId="11">
      <alignment vertical="center"/>
    </xf>
    <xf numFmtId="0" fontId="17" fillId="0" borderId="12">
      <alignment vertical="center"/>
    </xf>
    <xf numFmtId="0" fontId="18" fillId="0" borderId="13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8.png"/><Relationship Id="rId8" Type="http://schemas.openxmlformats.org/officeDocument/2006/relationships/image" Target="../media/image7.png"/><Relationship Id="rId7" Type="http://schemas.openxmlformats.org/officeDocument/2006/relationships/image" Target="../media/image6.png"/><Relationship Id="rId6" Type="http://schemas.openxmlformats.org/officeDocument/2006/relationships/image" Target="../media/image5.png"/><Relationship Id="rId5" Type="http://schemas.openxmlformats.org/officeDocument/2006/relationships/image" Target="NULL" TargetMode="External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9" Type="http://schemas.openxmlformats.org/officeDocument/2006/relationships/image" Target="../media/image18.png"/><Relationship Id="rId18" Type="http://schemas.openxmlformats.org/officeDocument/2006/relationships/image" Target="../media/image17.png"/><Relationship Id="rId17" Type="http://schemas.openxmlformats.org/officeDocument/2006/relationships/image" Target="../media/image16.png"/><Relationship Id="rId16" Type="http://schemas.openxmlformats.org/officeDocument/2006/relationships/image" Target="../media/image15.png"/><Relationship Id="rId15" Type="http://schemas.openxmlformats.org/officeDocument/2006/relationships/image" Target="../media/image14.png"/><Relationship Id="rId14" Type="http://schemas.openxmlformats.org/officeDocument/2006/relationships/image" Target="../media/image13.png"/><Relationship Id="rId13" Type="http://schemas.openxmlformats.org/officeDocument/2006/relationships/image" Target="../media/image12.png"/><Relationship Id="rId12" Type="http://schemas.openxmlformats.org/officeDocument/2006/relationships/image" Target="../media/image11.png"/><Relationship Id="rId11" Type="http://schemas.openxmlformats.org/officeDocument/2006/relationships/image" Target="../media/image10.png"/><Relationship Id="rId10" Type="http://schemas.openxmlformats.org/officeDocument/2006/relationships/image" Target="../media/image9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10</xdr:col>
      <xdr:colOff>300990</xdr:colOff>
      <xdr:row>4</xdr:row>
      <xdr:rowOff>66675</xdr:rowOff>
    </xdr:from>
    <xdr:to>
      <xdr:col>10</xdr:col>
      <xdr:colOff>970280</xdr:colOff>
      <xdr:row>4</xdr:row>
      <xdr:rowOff>521970</xdr:rowOff>
    </xdr:to>
    <xdr:pic>
      <xdr:nvPicPr>
        <xdr:cNvPr id="2" name="图片 1" descr="31WU}4N{HE])AC]7V[4JSYT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48065" y="2200275"/>
          <a:ext cx="669290" cy="455295"/>
        </a:xfrm>
        <a:prstGeom prst="rect">
          <a:avLst/>
        </a:prstGeom>
      </xdr:spPr>
    </xdr:pic>
    <xdr:clientData/>
  </xdr:twoCellAnchor>
  <xdr:twoCellAnchor editAs="oneCell">
    <xdr:from>
      <xdr:col>10</xdr:col>
      <xdr:colOff>66040</xdr:colOff>
      <xdr:row>7</xdr:row>
      <xdr:rowOff>41275</xdr:rowOff>
    </xdr:from>
    <xdr:to>
      <xdr:col>10</xdr:col>
      <xdr:colOff>1503680</xdr:colOff>
      <xdr:row>7</xdr:row>
      <xdr:rowOff>527050</xdr:rowOff>
    </xdr:to>
    <xdr:pic>
      <xdr:nvPicPr>
        <xdr:cNvPr id="3" name="图片 2" descr="6L`T~]46})54T(GDPXZ34WE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413115" y="4092575"/>
          <a:ext cx="1437640" cy="485775"/>
        </a:xfrm>
        <a:prstGeom prst="rect">
          <a:avLst/>
        </a:prstGeom>
      </xdr:spPr>
    </xdr:pic>
    <xdr:clientData/>
  </xdr:twoCellAnchor>
  <xdr:twoCellAnchor editAs="oneCell">
    <xdr:from>
      <xdr:col>10</xdr:col>
      <xdr:colOff>46990</xdr:colOff>
      <xdr:row>8</xdr:row>
      <xdr:rowOff>133350</xdr:rowOff>
    </xdr:from>
    <xdr:to>
      <xdr:col>10</xdr:col>
      <xdr:colOff>1339850</xdr:colOff>
      <xdr:row>8</xdr:row>
      <xdr:rowOff>588645</xdr:rowOff>
    </xdr:to>
    <xdr:pic>
      <xdr:nvPicPr>
        <xdr:cNvPr id="4" name="图片 3" descr="N3EZNDAPV`QSIRKAQ2RLV6A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8394065" y="4794250"/>
          <a:ext cx="1292860" cy="455295"/>
        </a:xfrm>
        <a:prstGeom prst="rect">
          <a:avLst/>
        </a:prstGeom>
      </xdr:spPr>
    </xdr:pic>
    <xdr:clientData/>
  </xdr:twoCellAnchor>
  <xdr:twoCellAnchor editAs="oneCell">
    <xdr:from>
      <xdr:col>10</xdr:col>
      <xdr:colOff>28575</xdr:colOff>
      <xdr:row>15</xdr:row>
      <xdr:rowOff>69850</xdr:rowOff>
    </xdr:from>
    <xdr:to>
      <xdr:col>10</xdr:col>
      <xdr:colOff>905510</xdr:colOff>
      <xdr:row>15</xdr:row>
      <xdr:rowOff>464820</xdr:rowOff>
    </xdr:to>
    <xdr:pic>
      <xdr:nvPicPr>
        <xdr:cNvPr id="5" name="图片 4"/>
        <xdr:cNvPicPr>
          <a:picLocks noChangeAspect="1"/>
        </xdr:cNvPicPr>
      </xdr:nvPicPr>
      <xdr:blipFill>
        <a:blip r:embed="rId4" r:link="rId5"/>
        <a:stretch>
          <a:fillRect/>
        </a:stretch>
      </xdr:blipFill>
      <xdr:spPr>
        <a:xfrm>
          <a:off x="8375650" y="9061450"/>
          <a:ext cx="876935" cy="3949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94615</xdr:colOff>
      <xdr:row>16</xdr:row>
      <xdr:rowOff>50800</xdr:rowOff>
    </xdr:from>
    <xdr:to>
      <xdr:col>10</xdr:col>
      <xdr:colOff>1086485</xdr:colOff>
      <xdr:row>16</xdr:row>
      <xdr:rowOff>446405</xdr:rowOff>
    </xdr:to>
    <xdr:pic>
      <xdr:nvPicPr>
        <xdr:cNvPr id="6" name="图片 5"/>
        <xdr:cNvPicPr>
          <a:picLocks noChangeAspect="1"/>
        </xdr:cNvPicPr>
      </xdr:nvPicPr>
      <xdr:blipFill>
        <a:blip r:embed="rId6" r:link="rId5"/>
        <a:stretch>
          <a:fillRect/>
        </a:stretch>
      </xdr:blipFill>
      <xdr:spPr>
        <a:xfrm>
          <a:off x="8441690" y="9575800"/>
          <a:ext cx="991870" cy="3956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219075</xdr:colOff>
      <xdr:row>2</xdr:row>
      <xdr:rowOff>127000</xdr:rowOff>
    </xdr:from>
    <xdr:to>
      <xdr:col>10</xdr:col>
      <xdr:colOff>1467485</xdr:colOff>
      <xdr:row>2</xdr:row>
      <xdr:rowOff>472440</xdr:rowOff>
    </xdr:to>
    <xdr:pic>
      <xdr:nvPicPr>
        <xdr:cNvPr id="7" name="图片 6"/>
        <xdr:cNvPicPr>
          <a:picLocks noChangeAspect="1"/>
        </xdr:cNvPicPr>
      </xdr:nvPicPr>
      <xdr:blipFill>
        <a:blip r:embed="rId7" r:link="rId5"/>
        <a:stretch>
          <a:fillRect/>
        </a:stretch>
      </xdr:blipFill>
      <xdr:spPr>
        <a:xfrm>
          <a:off x="8566150" y="1206500"/>
          <a:ext cx="1248410" cy="3454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104775</xdr:colOff>
      <xdr:row>5</xdr:row>
      <xdr:rowOff>136525</xdr:rowOff>
    </xdr:from>
    <xdr:to>
      <xdr:col>10</xdr:col>
      <xdr:colOff>1269365</xdr:colOff>
      <xdr:row>5</xdr:row>
      <xdr:rowOff>579755</xdr:rowOff>
    </xdr:to>
    <xdr:pic>
      <xdr:nvPicPr>
        <xdr:cNvPr id="8" name="图片 7" descr="8OGK%3ZI_3A[D}`5_Y_K3]8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8451850" y="2994025"/>
          <a:ext cx="1164590" cy="443230"/>
        </a:xfrm>
        <a:prstGeom prst="rect">
          <a:avLst/>
        </a:prstGeom>
      </xdr:spPr>
    </xdr:pic>
    <xdr:clientData/>
  </xdr:twoCellAnchor>
  <xdr:twoCellAnchor editAs="oneCell">
    <xdr:from>
      <xdr:col>10</xdr:col>
      <xdr:colOff>33655</xdr:colOff>
      <xdr:row>9</xdr:row>
      <xdr:rowOff>82550</xdr:rowOff>
    </xdr:from>
    <xdr:to>
      <xdr:col>10</xdr:col>
      <xdr:colOff>1388745</xdr:colOff>
      <xdr:row>9</xdr:row>
      <xdr:rowOff>576580</xdr:rowOff>
    </xdr:to>
    <xdr:pic>
      <xdr:nvPicPr>
        <xdr:cNvPr id="9" name="图片 8" descr="1GW`}7ICSEEVBMF%(F2HLUB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8380730" y="5378450"/>
          <a:ext cx="1355090" cy="494030"/>
        </a:xfrm>
        <a:prstGeom prst="rect">
          <a:avLst/>
        </a:prstGeom>
      </xdr:spPr>
    </xdr:pic>
    <xdr:clientData/>
  </xdr:twoCellAnchor>
  <xdr:twoCellAnchor editAs="oneCell">
    <xdr:from>
      <xdr:col>10</xdr:col>
      <xdr:colOff>990600</xdr:colOff>
      <xdr:row>15</xdr:row>
      <xdr:rowOff>73025</xdr:rowOff>
    </xdr:from>
    <xdr:to>
      <xdr:col>11</xdr:col>
      <xdr:colOff>38735</xdr:colOff>
      <xdr:row>15</xdr:row>
      <xdr:rowOff>505460</xdr:rowOff>
    </xdr:to>
    <xdr:pic>
      <xdr:nvPicPr>
        <xdr:cNvPr id="10" name="图片 9"/>
        <xdr:cNvPicPr>
          <a:picLocks noChangeAspect="1"/>
        </xdr:cNvPicPr>
      </xdr:nvPicPr>
      <xdr:blipFill>
        <a:blip r:embed="rId10" r:link="rId5"/>
        <a:stretch>
          <a:fillRect/>
        </a:stretch>
      </xdr:blipFill>
      <xdr:spPr>
        <a:xfrm>
          <a:off x="9337675" y="9064625"/>
          <a:ext cx="981710" cy="4324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115570</xdr:colOff>
      <xdr:row>10</xdr:row>
      <xdr:rowOff>139700</xdr:rowOff>
    </xdr:from>
    <xdr:to>
      <xdr:col>10</xdr:col>
      <xdr:colOff>1513205</xdr:colOff>
      <xdr:row>10</xdr:row>
      <xdr:rowOff>646430</xdr:rowOff>
    </xdr:to>
    <xdr:pic>
      <xdr:nvPicPr>
        <xdr:cNvPr id="11" name="图片 10"/>
        <xdr:cNvPicPr>
          <a:picLocks noChangeAspect="1"/>
        </xdr:cNvPicPr>
      </xdr:nvPicPr>
      <xdr:blipFill>
        <a:blip r:embed="rId11" r:link="rId5"/>
        <a:stretch>
          <a:fillRect/>
        </a:stretch>
      </xdr:blipFill>
      <xdr:spPr>
        <a:xfrm>
          <a:off x="8462645" y="6045200"/>
          <a:ext cx="1397635" cy="5067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104775</xdr:colOff>
      <xdr:row>17</xdr:row>
      <xdr:rowOff>48260</xdr:rowOff>
    </xdr:from>
    <xdr:to>
      <xdr:col>10</xdr:col>
      <xdr:colOff>1896745</xdr:colOff>
      <xdr:row>17</xdr:row>
      <xdr:rowOff>398780</xdr:rowOff>
    </xdr:to>
    <xdr:pic>
      <xdr:nvPicPr>
        <xdr:cNvPr id="12" name="图片 11"/>
        <xdr:cNvPicPr>
          <a:picLocks noChangeAspect="1"/>
        </xdr:cNvPicPr>
      </xdr:nvPicPr>
      <xdr:blipFill>
        <a:blip r:embed="rId12" r:link="rId5"/>
        <a:stretch>
          <a:fillRect/>
        </a:stretch>
      </xdr:blipFill>
      <xdr:spPr>
        <a:xfrm>
          <a:off x="8451850" y="10043160"/>
          <a:ext cx="1791970" cy="3505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142875</xdr:colOff>
      <xdr:row>18</xdr:row>
      <xdr:rowOff>47625</xdr:rowOff>
    </xdr:from>
    <xdr:to>
      <xdr:col>10</xdr:col>
      <xdr:colOff>1920875</xdr:colOff>
      <xdr:row>18</xdr:row>
      <xdr:rowOff>424815</xdr:rowOff>
    </xdr:to>
    <xdr:pic>
      <xdr:nvPicPr>
        <xdr:cNvPr id="13" name="图片 12"/>
        <xdr:cNvPicPr>
          <a:picLocks noChangeAspect="1"/>
        </xdr:cNvPicPr>
      </xdr:nvPicPr>
      <xdr:blipFill>
        <a:blip r:embed="rId13" r:link="rId5"/>
        <a:stretch>
          <a:fillRect/>
        </a:stretch>
      </xdr:blipFill>
      <xdr:spPr>
        <a:xfrm>
          <a:off x="8489950" y="10537825"/>
          <a:ext cx="1778000" cy="3771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205105</xdr:colOff>
      <xdr:row>19</xdr:row>
      <xdr:rowOff>190500</xdr:rowOff>
    </xdr:from>
    <xdr:to>
      <xdr:col>10</xdr:col>
      <xdr:colOff>1152525</xdr:colOff>
      <xdr:row>19</xdr:row>
      <xdr:rowOff>473075</xdr:rowOff>
    </xdr:to>
    <xdr:pic>
      <xdr:nvPicPr>
        <xdr:cNvPr id="14" name="图片 13"/>
        <xdr:cNvPicPr>
          <a:picLocks noChangeAspect="1"/>
        </xdr:cNvPicPr>
      </xdr:nvPicPr>
      <xdr:blipFill>
        <a:blip r:embed="rId14" r:link="rId5"/>
        <a:stretch>
          <a:fillRect/>
        </a:stretch>
      </xdr:blipFill>
      <xdr:spPr>
        <a:xfrm>
          <a:off x="8552180" y="11188700"/>
          <a:ext cx="947420" cy="2825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314960</xdr:colOff>
      <xdr:row>20</xdr:row>
      <xdr:rowOff>67310</xdr:rowOff>
    </xdr:from>
    <xdr:to>
      <xdr:col>10</xdr:col>
      <xdr:colOff>747395</xdr:colOff>
      <xdr:row>20</xdr:row>
      <xdr:rowOff>549910</xdr:rowOff>
    </xdr:to>
    <xdr:pic>
      <xdr:nvPicPr>
        <xdr:cNvPr id="15" name="图片 14"/>
        <xdr:cNvPicPr>
          <a:picLocks noChangeAspect="1"/>
        </xdr:cNvPicPr>
      </xdr:nvPicPr>
      <xdr:blipFill>
        <a:blip r:embed="rId15" r:link="rId5"/>
        <a:stretch>
          <a:fillRect/>
        </a:stretch>
      </xdr:blipFill>
      <xdr:spPr>
        <a:xfrm>
          <a:off x="8662035" y="11675110"/>
          <a:ext cx="432435" cy="482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19050</xdr:colOff>
      <xdr:row>13</xdr:row>
      <xdr:rowOff>29210</xdr:rowOff>
    </xdr:from>
    <xdr:to>
      <xdr:col>10</xdr:col>
      <xdr:colOff>1787525</xdr:colOff>
      <xdr:row>13</xdr:row>
      <xdr:rowOff>581025</xdr:rowOff>
    </xdr:to>
    <xdr:pic>
      <xdr:nvPicPr>
        <xdr:cNvPr id="16" name="图片 15"/>
        <xdr:cNvPicPr>
          <a:picLocks noChangeAspect="1"/>
        </xdr:cNvPicPr>
      </xdr:nvPicPr>
      <xdr:blipFill>
        <a:blip r:embed="rId16" r:link="rId5"/>
        <a:stretch>
          <a:fillRect/>
        </a:stretch>
      </xdr:blipFill>
      <xdr:spPr>
        <a:xfrm>
          <a:off x="8366125" y="7852410"/>
          <a:ext cx="1768475" cy="5518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19050</xdr:colOff>
      <xdr:row>14</xdr:row>
      <xdr:rowOff>28575</xdr:rowOff>
    </xdr:from>
    <xdr:to>
      <xdr:col>10</xdr:col>
      <xdr:colOff>1794510</xdr:colOff>
      <xdr:row>14</xdr:row>
      <xdr:rowOff>456565</xdr:rowOff>
    </xdr:to>
    <xdr:pic>
      <xdr:nvPicPr>
        <xdr:cNvPr id="17" name="图片 16"/>
        <xdr:cNvPicPr>
          <a:picLocks noChangeAspect="1"/>
        </xdr:cNvPicPr>
      </xdr:nvPicPr>
      <xdr:blipFill>
        <a:blip r:embed="rId17" r:link="rId5"/>
        <a:stretch>
          <a:fillRect/>
        </a:stretch>
      </xdr:blipFill>
      <xdr:spPr>
        <a:xfrm>
          <a:off x="8366125" y="8524875"/>
          <a:ext cx="1775460" cy="4279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75565</xdr:colOff>
      <xdr:row>11</xdr:row>
      <xdr:rowOff>38100</xdr:rowOff>
    </xdr:from>
    <xdr:to>
      <xdr:col>10</xdr:col>
      <xdr:colOff>1477010</xdr:colOff>
      <xdr:row>11</xdr:row>
      <xdr:rowOff>552450</xdr:rowOff>
    </xdr:to>
    <xdr:pic>
      <xdr:nvPicPr>
        <xdr:cNvPr id="18" name="图片 17" descr="Q(DMSE78_~KU`6PMFC5FW`Y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8422640" y="6629400"/>
          <a:ext cx="1401445" cy="514350"/>
        </a:xfrm>
        <a:prstGeom prst="rect">
          <a:avLst/>
        </a:prstGeom>
      </xdr:spPr>
    </xdr:pic>
    <xdr:clientData/>
  </xdr:twoCellAnchor>
  <xdr:twoCellAnchor editAs="oneCell">
    <xdr:from>
      <xdr:col>10</xdr:col>
      <xdr:colOff>95250</xdr:colOff>
      <xdr:row>12</xdr:row>
      <xdr:rowOff>28575</xdr:rowOff>
    </xdr:from>
    <xdr:to>
      <xdr:col>10</xdr:col>
      <xdr:colOff>1514475</xdr:colOff>
      <xdr:row>12</xdr:row>
      <xdr:rowOff>511810</xdr:rowOff>
    </xdr:to>
    <xdr:pic>
      <xdr:nvPicPr>
        <xdr:cNvPr id="19" name="图片 18" descr="OW`V)]W@8OIZ~1{7)628)$U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8442325" y="7242175"/>
          <a:ext cx="1419225" cy="483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2"/>
  <sheetViews>
    <sheetView tabSelected="1" topLeftCell="A11" workbookViewId="0">
      <selection activeCell="A1" sqref="A1:K22"/>
    </sheetView>
  </sheetViews>
  <sheetFormatPr defaultColWidth="9" defaultRowHeight="13.5"/>
  <cols>
    <col min="1" max="1" width="5.375" customWidth="1"/>
    <col min="2" max="2" width="19.375" customWidth="1"/>
    <col min="3" max="3" width="14.1916666666667" customWidth="1"/>
    <col min="4" max="4" width="7.275" customWidth="1"/>
    <col min="5" max="5" width="7" customWidth="1"/>
    <col min="6" max="6" width="7.625" customWidth="1"/>
    <col min="7" max="7" width="10.075" customWidth="1"/>
    <col min="8" max="8" width="8.875" customWidth="1"/>
    <col min="9" max="9" width="13.625" customWidth="1"/>
    <col min="10" max="10" width="16.125" customWidth="1"/>
    <col min="11" max="11" width="25.375" customWidth="1"/>
  </cols>
  <sheetData>
    <row r="1" ht="48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7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3" t="s">
        <v>10</v>
      </c>
      <c r="K2" s="3" t="s">
        <v>11</v>
      </c>
    </row>
    <row r="3" ht="48" customHeight="1" spans="1:11">
      <c r="A3" s="4">
        <v>1</v>
      </c>
      <c r="B3" s="5" t="s">
        <v>12</v>
      </c>
      <c r="C3" s="4" t="s">
        <v>13</v>
      </c>
      <c r="D3" s="4">
        <v>110</v>
      </c>
      <c r="E3" s="4">
        <v>5</v>
      </c>
      <c r="F3" s="4">
        <v>80</v>
      </c>
      <c r="G3" s="4">
        <f>F3*E3</f>
        <v>400</v>
      </c>
      <c r="H3" s="4"/>
      <c r="I3" s="6"/>
      <c r="J3" s="6" t="s">
        <v>14</v>
      </c>
      <c r="K3" s="7"/>
    </row>
    <row r="4" ht="35" customHeight="1" spans="1:11">
      <c r="A4" s="4">
        <v>2</v>
      </c>
      <c r="B4" s="5" t="s">
        <v>15</v>
      </c>
      <c r="C4" s="4">
        <v>1</v>
      </c>
      <c r="D4" s="4">
        <v>170</v>
      </c>
      <c r="E4" s="4">
        <v>1</v>
      </c>
      <c r="F4" s="4">
        <v>170</v>
      </c>
      <c r="G4" s="4">
        <f>F4*E4</f>
        <v>170</v>
      </c>
      <c r="H4" s="4"/>
      <c r="I4" s="6"/>
      <c r="J4" s="6"/>
      <c r="K4" s="7"/>
    </row>
    <row r="5" ht="57" customHeight="1" spans="1:11">
      <c r="A5" s="4">
        <v>3</v>
      </c>
      <c r="B5" s="5" t="s">
        <v>16</v>
      </c>
      <c r="C5" s="5" t="s">
        <v>17</v>
      </c>
      <c r="D5" s="4">
        <v>340</v>
      </c>
      <c r="E5" s="4">
        <v>8</v>
      </c>
      <c r="F5" s="4">
        <v>290</v>
      </c>
      <c r="G5" s="4">
        <f>F5*E5</f>
        <v>2320</v>
      </c>
      <c r="H5" s="4"/>
      <c r="I5" s="8"/>
      <c r="J5" s="8" t="s">
        <v>18</v>
      </c>
      <c r="K5" s="7"/>
    </row>
    <row r="6" ht="49" customHeight="1" spans="1:11">
      <c r="A6" s="4">
        <v>4</v>
      </c>
      <c r="B6" s="4" t="s">
        <v>19</v>
      </c>
      <c r="C6" s="4" t="s">
        <v>20</v>
      </c>
      <c r="D6" s="4">
        <v>150</v>
      </c>
      <c r="E6" s="4">
        <v>9.6</v>
      </c>
      <c r="F6" s="4">
        <v>130</v>
      </c>
      <c r="G6" s="4">
        <f>F6*E6</f>
        <v>1248</v>
      </c>
      <c r="H6" s="4"/>
      <c r="I6" s="6"/>
      <c r="J6" s="6" t="s">
        <v>21</v>
      </c>
      <c r="K6" s="7"/>
    </row>
    <row r="7" ht="45" customHeight="1" spans="1:11">
      <c r="A7" s="4">
        <v>5</v>
      </c>
      <c r="B7" s="5" t="s">
        <v>22</v>
      </c>
      <c r="C7" s="4" t="s">
        <v>23</v>
      </c>
      <c r="D7" s="4">
        <v>800</v>
      </c>
      <c r="E7" s="4">
        <v>1</v>
      </c>
      <c r="F7" s="4">
        <v>450</v>
      </c>
      <c r="G7" s="4">
        <f t="shared" ref="G7:G21" si="0">F7*E7</f>
        <v>450</v>
      </c>
      <c r="H7" s="4"/>
      <c r="I7" s="6"/>
      <c r="J7" s="6"/>
      <c r="K7" s="7"/>
    </row>
    <row r="8" ht="48" customHeight="1" spans="1:11">
      <c r="A8" s="4">
        <v>6</v>
      </c>
      <c r="B8" s="4" t="s">
        <v>19</v>
      </c>
      <c r="C8" s="4" t="s">
        <v>24</v>
      </c>
      <c r="D8" s="4">
        <v>150</v>
      </c>
      <c r="E8" s="4">
        <v>4.2</v>
      </c>
      <c r="F8" s="4">
        <v>130</v>
      </c>
      <c r="G8" s="4">
        <f t="shared" si="0"/>
        <v>546</v>
      </c>
      <c r="H8" s="4"/>
      <c r="I8" s="6"/>
      <c r="J8" s="6"/>
      <c r="K8" s="7"/>
    </row>
    <row r="9" ht="50" customHeight="1" spans="1:11">
      <c r="A9" s="4">
        <v>7</v>
      </c>
      <c r="B9" s="4" t="s">
        <v>19</v>
      </c>
      <c r="C9" s="4" t="s">
        <v>25</v>
      </c>
      <c r="D9" s="4">
        <v>150</v>
      </c>
      <c r="E9" s="4">
        <v>14.4</v>
      </c>
      <c r="F9" s="4">
        <v>130</v>
      </c>
      <c r="G9" s="4">
        <f t="shared" si="0"/>
        <v>1872</v>
      </c>
      <c r="H9" s="4"/>
      <c r="I9" s="8"/>
      <c r="J9" s="8" t="s">
        <v>26</v>
      </c>
      <c r="K9" s="7"/>
    </row>
    <row r="10" ht="48" customHeight="1" spans="1:11">
      <c r="A10" s="4">
        <v>8</v>
      </c>
      <c r="B10" s="4" t="s">
        <v>19</v>
      </c>
      <c r="C10" s="9" t="s">
        <v>27</v>
      </c>
      <c r="D10" s="4">
        <v>150</v>
      </c>
      <c r="E10" s="4">
        <v>6</v>
      </c>
      <c r="F10" s="4">
        <v>130</v>
      </c>
      <c r="G10" s="4">
        <f t="shared" si="0"/>
        <v>780</v>
      </c>
      <c r="H10" s="4"/>
      <c r="I10" s="8"/>
      <c r="J10" s="8" t="s">
        <v>28</v>
      </c>
      <c r="K10" s="7"/>
    </row>
    <row r="11" ht="54" customHeight="1" spans="1:11">
      <c r="A11" s="4">
        <v>9</v>
      </c>
      <c r="B11" s="4" t="s">
        <v>19</v>
      </c>
      <c r="C11" s="9" t="s">
        <v>29</v>
      </c>
      <c r="D11" s="4">
        <v>150</v>
      </c>
      <c r="E11" s="4">
        <v>9.52</v>
      </c>
      <c r="F11" s="4">
        <v>130</v>
      </c>
      <c r="G11" s="4">
        <f t="shared" si="0"/>
        <v>1237.6</v>
      </c>
      <c r="H11" s="4"/>
      <c r="I11" s="8"/>
      <c r="J11" s="8" t="s">
        <v>30</v>
      </c>
      <c r="K11" s="7"/>
    </row>
    <row r="12" ht="49" customHeight="1" spans="1:11">
      <c r="A12" s="4">
        <v>10</v>
      </c>
      <c r="B12" s="4" t="s">
        <v>19</v>
      </c>
      <c r="C12" s="9" t="s">
        <v>31</v>
      </c>
      <c r="D12" s="4">
        <v>150</v>
      </c>
      <c r="E12" s="4">
        <v>5</v>
      </c>
      <c r="F12" s="4">
        <v>130</v>
      </c>
      <c r="G12" s="4">
        <f t="shared" si="0"/>
        <v>650</v>
      </c>
      <c r="H12" s="4"/>
      <c r="I12" s="8"/>
      <c r="J12" s="8" t="s">
        <v>32</v>
      </c>
      <c r="K12" s="7"/>
    </row>
    <row r="13" ht="48" customHeight="1" spans="1:11">
      <c r="A13" s="4">
        <v>11</v>
      </c>
      <c r="B13" s="5" t="s">
        <v>33</v>
      </c>
      <c r="C13" s="10" t="s">
        <v>34</v>
      </c>
      <c r="D13" s="4">
        <v>150</v>
      </c>
      <c r="E13" s="4">
        <v>26</v>
      </c>
      <c r="F13" s="4">
        <v>130</v>
      </c>
      <c r="G13" s="4">
        <f t="shared" si="0"/>
        <v>3380</v>
      </c>
      <c r="H13" s="4"/>
      <c r="I13" s="8"/>
      <c r="J13" s="8" t="s">
        <v>35</v>
      </c>
      <c r="K13" s="7"/>
    </row>
    <row r="14" ht="53" customHeight="1" spans="1:11">
      <c r="A14" s="4">
        <v>12</v>
      </c>
      <c r="B14" s="5" t="s">
        <v>36</v>
      </c>
      <c r="C14" s="10" t="s">
        <v>34</v>
      </c>
      <c r="D14" s="4">
        <v>150</v>
      </c>
      <c r="E14" s="4">
        <v>28</v>
      </c>
      <c r="F14" s="4">
        <v>130</v>
      </c>
      <c r="G14" s="4">
        <f t="shared" si="0"/>
        <v>3640</v>
      </c>
      <c r="H14" s="4"/>
      <c r="I14" s="8"/>
      <c r="J14" s="8" t="s">
        <v>37</v>
      </c>
      <c r="K14" s="7"/>
    </row>
    <row r="15" ht="39" customHeight="1" spans="1:11">
      <c r="A15" s="4">
        <v>13</v>
      </c>
      <c r="B15" s="4" t="s">
        <v>19</v>
      </c>
      <c r="C15" s="9" t="s">
        <v>27</v>
      </c>
      <c r="D15" s="4">
        <v>150</v>
      </c>
      <c r="E15" s="4">
        <v>6</v>
      </c>
      <c r="F15" s="4">
        <v>130</v>
      </c>
      <c r="G15" s="4">
        <f t="shared" si="0"/>
        <v>780</v>
      </c>
      <c r="H15" s="4"/>
      <c r="I15" s="8"/>
      <c r="J15" s="8" t="s">
        <v>38</v>
      </c>
      <c r="K15" s="7"/>
    </row>
    <row r="16" ht="42" customHeight="1" spans="1:11">
      <c r="A16" s="4">
        <v>14</v>
      </c>
      <c r="B16" s="4" t="s">
        <v>19</v>
      </c>
      <c r="C16" s="9" t="s">
        <v>39</v>
      </c>
      <c r="D16" s="4">
        <v>150</v>
      </c>
      <c r="E16" s="4">
        <v>5.76</v>
      </c>
      <c r="F16" s="4">
        <v>130</v>
      </c>
      <c r="G16" s="4">
        <f t="shared" si="0"/>
        <v>748.8</v>
      </c>
      <c r="H16" s="4"/>
      <c r="I16" s="8"/>
      <c r="J16" s="8" t="s">
        <v>40</v>
      </c>
      <c r="K16" s="7"/>
    </row>
    <row r="17" ht="37" customHeight="1" spans="1:11">
      <c r="A17" s="4">
        <v>15</v>
      </c>
      <c r="B17" s="4" t="s">
        <v>19</v>
      </c>
      <c r="C17" s="9" t="s">
        <v>41</v>
      </c>
      <c r="D17" s="4">
        <v>150</v>
      </c>
      <c r="E17" s="4">
        <v>4.76</v>
      </c>
      <c r="F17" s="4">
        <v>130</v>
      </c>
      <c r="G17" s="4">
        <f t="shared" si="0"/>
        <v>618.8</v>
      </c>
      <c r="H17" s="4"/>
      <c r="I17" s="8"/>
      <c r="J17" s="8" t="s">
        <v>42</v>
      </c>
      <c r="K17" s="7"/>
    </row>
    <row r="18" ht="39" customHeight="1" spans="1:11">
      <c r="A18" s="4">
        <v>16</v>
      </c>
      <c r="B18" s="4" t="s">
        <v>19</v>
      </c>
      <c r="C18" s="9" t="s">
        <v>34</v>
      </c>
      <c r="D18" s="4">
        <v>150</v>
      </c>
      <c r="E18" s="4">
        <v>30</v>
      </c>
      <c r="F18" s="4">
        <v>130</v>
      </c>
      <c r="G18" s="4">
        <f t="shared" si="0"/>
        <v>3900</v>
      </c>
      <c r="H18" s="4"/>
      <c r="I18" s="8"/>
      <c r="J18" s="8" t="s">
        <v>43</v>
      </c>
      <c r="K18" s="7"/>
    </row>
    <row r="19" ht="40" customHeight="1" spans="1:11">
      <c r="A19" s="4">
        <v>17</v>
      </c>
      <c r="B19" s="4" t="s">
        <v>19</v>
      </c>
      <c r="C19" s="10" t="s">
        <v>34</v>
      </c>
      <c r="D19" s="11">
        <v>150</v>
      </c>
      <c r="E19" s="11">
        <v>32</v>
      </c>
      <c r="F19" s="11">
        <v>130</v>
      </c>
      <c r="G19" s="4">
        <f t="shared" si="0"/>
        <v>4160</v>
      </c>
      <c r="H19" s="11"/>
      <c r="I19" s="12"/>
      <c r="J19" s="8" t="s">
        <v>44</v>
      </c>
      <c r="K19" s="7"/>
    </row>
    <row r="20" ht="48" customHeight="1" spans="1:11">
      <c r="A20" s="4">
        <v>18</v>
      </c>
      <c r="B20" s="4" t="s">
        <v>19</v>
      </c>
      <c r="C20" s="10" t="s">
        <v>34</v>
      </c>
      <c r="D20" s="4">
        <v>25</v>
      </c>
      <c r="E20" s="4">
        <v>12</v>
      </c>
      <c r="F20" s="4">
        <v>130</v>
      </c>
      <c r="G20" s="4">
        <f t="shared" si="0"/>
        <v>1560</v>
      </c>
      <c r="H20" s="4"/>
      <c r="I20" s="8"/>
      <c r="J20" s="8" t="s">
        <v>45</v>
      </c>
      <c r="K20" s="7"/>
    </row>
    <row r="21" ht="53" customHeight="1" spans="1:11">
      <c r="A21" s="4">
        <v>19</v>
      </c>
      <c r="B21" s="5" t="s">
        <v>46</v>
      </c>
      <c r="C21" s="10"/>
      <c r="D21" s="4">
        <v>80</v>
      </c>
      <c r="E21" s="4">
        <v>12</v>
      </c>
      <c r="F21" s="4">
        <v>30</v>
      </c>
      <c r="G21" s="4">
        <f t="shared" si="0"/>
        <v>360</v>
      </c>
      <c r="H21" s="4"/>
      <c r="I21" s="8"/>
      <c r="J21" s="8" t="s">
        <v>47</v>
      </c>
      <c r="K21" s="7"/>
    </row>
    <row r="22" ht="25" customHeight="1" spans="1:11">
      <c r="A22" s="4"/>
      <c r="B22" s="13" t="s">
        <v>48</v>
      </c>
      <c r="C22" s="14"/>
      <c r="D22" s="14"/>
      <c r="E22" s="15"/>
      <c r="F22" s="16"/>
      <c r="G22" s="16">
        <f>SUM(G3:G21)</f>
        <v>28821.2</v>
      </c>
      <c r="H22" s="16"/>
      <c r="I22" s="10"/>
      <c r="J22" s="10"/>
      <c r="K22" s="7"/>
    </row>
  </sheetData>
  <mergeCells count="4">
    <mergeCell ref="A1:K1"/>
    <mergeCell ref="B22:E22"/>
    <mergeCell ref="J3:J4"/>
    <mergeCell ref="J6:J8"/>
  </mergeCells>
  <pageMargins left="0.700694444444445" right="0.700694444444445" top="0.751388888888889" bottom="0.751388888888889" header="0.298611111111111" footer="0.298611111111111"/>
  <pageSetup paperSize="9" scale="93" fitToHeight="0" orientation="landscape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WPS_1602467161</cp:lastModifiedBy>
  <dcterms:created xsi:type="dcterms:W3CDTF">2023-05-12T11:15:00Z</dcterms:created>
  <dcterms:modified xsi:type="dcterms:W3CDTF">2026-06-12T09:21:16Z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909C277F1AEB475FAD76AEB03C6F3D35_12</vt:lpwstr>
  </property>
  <property fmtid="{D5CDD505-2E9C-101B-9397-08002B2CF9AE}" pid="4" name="CalculationRule">
    <vt:i4>0</vt:i4>
  </property>
</Properties>
</file>