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采购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<sst xmlns="http://schemas.openxmlformats.org/spreadsheetml/2006/main" count="30" uniqueCount="29">
  <si>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开放教育部机房建设采购清单</t>
  </si>
  <si>
    <t>分类</t>
  </si>
  <si>
    <t>品名</t>
  </si>
  <si>
    <t>基本参数</t>
  </si>
  <si>
    <t>数量</t>
  </si>
  <si>
    <t>审核
单价</t>
  </si>
  <si>
    <t>预算（元）</t>
  </si>
  <si>
    <t>报单价</t>
  </si>
  <si>
    <t>报单小计（元）</t>
  </si>
  <si>
    <t>综合布线、
监控
管理软件</t>
  </si>
  <si>
    <t>云IDV管理</t>
  </si>
  <si>
    <t>机房云管理软件。</t>
  </si>
  <si>
    <t>机柜</t>
  </si>
  <si>
    <t>42U标准网络机柜。</t>
  </si>
  <si>
    <t>综合布线</t>
  </si>
  <si>
    <t>综合布线与相关设备（包含2个机房与监控布线）</t>
  </si>
  <si>
    <t>监控</t>
  </si>
  <si>
    <t>摄像头前后4路，配置300万像素，高清摄像机；存储硬盘≥4T盘，配套显示屏等配套设备。</t>
  </si>
  <si>
    <t>小计：</t>
  </si>
  <si>
    <t>电脑桌椅
基础装修</t>
  </si>
  <si>
    <t>电脑桌椅</t>
  </si>
  <si>
    <t>1.6米钢木结构双人桌椅，60*2=120个机位；</t>
  </si>
  <si>
    <t>教师机讲桌</t>
  </si>
  <si>
    <t>同款</t>
  </si>
  <si>
    <t>隔断机房（放置服务器等）</t>
  </si>
  <si>
    <t>龙骨石膏板等材料隔断房，3*5=15平米，刷白。</t>
  </si>
  <si>
    <t>窗帘、室内拆清</t>
  </si>
  <si>
    <t>窗帘修补与更新、隔断墙拆卸、室内清理、运输等</t>
  </si>
  <si>
    <t>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</si>
</sst>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&quot;元&quot;"/>
  </numFmts>
  <fonts count="24">
    <font>
      <sz val="10"/>
      <color theme="1"/>
      <name val="等线"/>
      <charset val="134"/>
      <scheme val="minor"/>
    </font>
    <font>
      <b/>
      <sz val="11"/>
      <color rgb="FFFFFFFF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rgb="FFD9D9D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D9D9D9"/>
      </right>
      <top style="thin">
        <color auto="1"/>
      </top>
      <bottom style="thin">
        <color auto="1"/>
      </bottom>
      <diagonal/>
    </border>
    <border>
      <left style="thin">
        <color rgb="FFD9D9D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9" applyNumberFormat="0" applyAlignment="0" applyProtection="0">
      <alignment vertical="center"/>
    </xf>
    <xf numFmtId="0" fontId="14" fillId="9" borderId="10" applyNumberFormat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6" fillId="10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0" fillId="0" borderId="4" xfId="0" applyBorder="1" applyAlignment="1">
      <alignment vertical="center"/>
    </xf>
    <xf numFmtId="176" fontId="2" fillId="0" borderId="5" xfId="0" applyNumberFormat="1" applyFont="1" applyBorder="1" applyAlignment="1">
      <alignment horizontal="righ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right" vertical="center" wrapText="1"/>
    </xf>
    <xf numFmtId="176" fontId="2" fillId="6" borderId="3" xfId="0" applyNumberFormat="1" applyFont="1" applyFill="1" applyBorder="1" applyAlignment="1">
      <alignment horizontal="right" vertical="center" wrapText="1"/>
    </xf>
    <xf numFmtId="0" fontId="0" fillId="6" borderId="3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4"/>
  <sheetViews>
    <sheetView tabSelected="1" workbookViewId="0">
      <pane ySplit="2" topLeftCell="A3" activePane="bottomLeft" state="frozen"/>
      <selection/>
      <selection pane="bottomLeft" activeCell="B21" sqref="B21"/>
    </sheetView>
  </sheetViews>
  <sheetFormatPr defaultColWidth="14" defaultRowHeight="12.75" outlineLevelCol="7"/>
  <cols>
    <col min="1" max="1" width="28" customWidth="1"/>
    <col min="2" max="2" width="30" customWidth="1"/>
    <col min="3" max="3" width="51" customWidth="1"/>
    <col min="4" max="5" width="9" customWidth="1"/>
    <col min="6" max="6" width="17" customWidth="1"/>
  </cols>
  <sheetData>
    <row r="1" ht="29" customHeight="1" spans="1:8">
      <c r="A1" s="1"/>
      <c r="B1" s="1"/>
      <c r="C1" s="1" t="s">
        <v>0</v>
      </c>
      <c r="D1" s="1"/>
      <c r="E1" s="1"/>
      <c r="F1" s="1"/>
      <c r="G1" s="2"/>
      <c r="H1" s="2"/>
    </row>
    <row r="2" ht="2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8" customHeight="1" spans="1:8">
      <c r="A3" s="4" t="s">
        <v>9</v>
      </c>
      <c r="B3" s="5" t="s">
        <v>10</v>
      </c>
      <c r="C3" s="5" t="s">
        <v>11</v>
      </c>
      <c r="D3" s="6">
        <v>120</v>
      </c>
      <c r="E3" s="6">
        <v>220</v>
      </c>
      <c r="F3" s="7">
        <v>26400</v>
      </c>
      <c r="G3" s="8"/>
      <c r="H3" s="8"/>
    </row>
    <row r="4" ht="28" customHeight="1" spans="1:8">
      <c r="A4" s="8"/>
      <c r="B4" s="9" t="s">
        <v>12</v>
      </c>
      <c r="C4" s="9" t="s">
        <v>13</v>
      </c>
      <c r="D4" s="10">
        <v>1</v>
      </c>
      <c r="E4" s="10">
        <v>1000</v>
      </c>
      <c r="F4" s="11">
        <v>1000</v>
      </c>
      <c r="G4" s="8"/>
      <c r="H4" s="8"/>
    </row>
    <row r="5" ht="28" customHeight="1" spans="1:8">
      <c r="A5" s="8"/>
      <c r="B5" s="9" t="s">
        <v>14</v>
      </c>
      <c r="C5" s="9" t="s">
        <v>15</v>
      </c>
      <c r="D5" s="11"/>
      <c r="E5" s="11"/>
      <c r="F5" s="11">
        <v>13000</v>
      </c>
      <c r="G5" s="8"/>
      <c r="H5" s="8"/>
    </row>
    <row r="6" ht="28" customHeight="1" spans="1:8">
      <c r="A6" s="8"/>
      <c r="B6" s="9" t="s">
        <v>16</v>
      </c>
      <c r="C6" s="9" t="s">
        <v>17</v>
      </c>
      <c r="D6" s="10">
        <v>2</v>
      </c>
      <c r="E6" s="10">
        <v>4500</v>
      </c>
      <c r="F6" s="11">
        <v>9000</v>
      </c>
      <c r="G6" s="8"/>
      <c r="H6" s="8"/>
    </row>
    <row r="7" ht="28" customHeight="1" spans="1:8">
      <c r="A7" s="12" t="s">
        <v>18</v>
      </c>
      <c r="B7" s="8"/>
      <c r="C7" s="8"/>
      <c r="D7" s="8"/>
      <c r="E7" s="13"/>
      <c r="F7" s="14">
        <f>SUM(F3:F6)</f>
        <v>49400</v>
      </c>
      <c r="G7" s="8"/>
      <c r="H7" s="8"/>
    </row>
    <row r="8" ht="28" customHeight="1" spans="1:8">
      <c r="G8" s="8"/>
      <c r="H8" s="8"/>
    </row>
    <row r="9" ht="28" customHeight="1" spans="1:8">
      <c r="A9" s="15" t="s">
        <v>19</v>
      </c>
      <c r="B9" s="9" t="s">
        <v>20</v>
      </c>
      <c r="C9" s="9" t="s">
        <v>21</v>
      </c>
      <c r="D9" s="10">
        <v>60</v>
      </c>
      <c r="E9" s="10">
        <v>550</v>
      </c>
      <c r="F9" s="11">
        <v>33000</v>
      </c>
      <c r="G9" s="8"/>
      <c r="H9" s="8"/>
    </row>
    <row r="10" ht="28" customHeight="1" spans="1:8">
      <c r="A10" s="8"/>
      <c r="B10" s="9" t="s">
        <v>22</v>
      </c>
      <c r="C10" s="9" t="s">
        <v>23</v>
      </c>
      <c r="D10" s="10">
        <v>2</v>
      </c>
      <c r="E10" s="10">
        <v>600</v>
      </c>
      <c r="F10" s="11">
        <v>1200</v>
      </c>
      <c r="G10" s="8"/>
      <c r="H10" s="8"/>
    </row>
    <row r="11" ht="28" customHeight="1" spans="1:8">
      <c r="A11" s="8"/>
      <c r="B11" s="9" t="s">
        <v>24</v>
      </c>
      <c r="C11" s="9" t="s">
        <v>25</v>
      </c>
      <c r="D11" s="11"/>
      <c r="E11" s="11"/>
      <c r="F11" s="11">
        <v>2250</v>
      </c>
      <c r="G11" s="8"/>
      <c r="H11" s="8"/>
    </row>
    <row r="12" ht="47" customHeight="1" spans="1:8">
      <c r="A12" s="8"/>
      <c r="B12" s="9" t="s">
        <v>26</v>
      </c>
      <c r="C12" s="9" t="s">
        <v>27</v>
      </c>
      <c r="D12" s="11"/>
      <c r="E12" s="11"/>
      <c r="F12" s="11">
        <v>2000</v>
      </c>
      <c r="G12" s="8"/>
      <c r="H12" s="8"/>
    </row>
    <row r="13" ht="24" customHeight="1" spans="1:8">
      <c r="A13" s="12" t="s">
        <v>18</v>
      </c>
      <c r="B13" s="8"/>
      <c r="C13" s="8"/>
      <c r="D13" s="8"/>
      <c r="E13" s="13"/>
      <c r="F13" s="14">
        <f>SUM(F9:F12)</f>
        <v>38450</v>
      </c>
      <c r="G13" s="8"/>
      <c r="H13" s="8"/>
    </row>
    <row r="14" ht="29" customHeight="1" spans="1:8">
      <c r="A14" s="16" t="s">
        <v>28</v>
      </c>
      <c r="B14" s="8"/>
      <c r="C14" s="8"/>
      <c r="D14" s="8"/>
      <c r="E14" s="8"/>
      <c r="F14" s="17">
        <f>SUM(F7,F13)</f>
        <v>87850</v>
      </c>
      <c r="G14" s="18"/>
      <c r="H14" s="18"/>
    </row>
  </sheetData>
  <mergeCells count="5">
    <mergeCell ref="A7:E7"/>
    <mergeCell ref="A13:E13"/>
    <mergeCell ref="A14:E14"/>
    <mergeCell ref="A3:A6"/>
    <mergeCell ref="A9:A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WPS_1602467161</cp:lastModifiedBy>
  <dcterms:created xsi:type="dcterms:W3CDTF">2026-07-09T10:54:00Z</dcterms:created>
  <dcterms:modified xsi:type="dcterms:W3CDTF">2026-07-09T11:16:54Z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{"Label":"1","ContentProducer":"001191110102MACQD9K64010000","ProduceID":"7660479858782833904","ReservedCode1":"","ContentPropagator":"","PropagateID":"","ReservedCode2":""}</vt:lpwstr>
  </property>
  <property fmtid="{D5CDD505-2E9C-101B-9397-08002B2CF9AE}" pid="3" name="ICV">
    <vt:lpwstr>8AF5113C280541C585077B6B47772E91_13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